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налоги" sheetId="1" r:id="rId1"/>
  </sheets>
  <definedNames>
    <definedName name="_xlnm.Print_Area" localSheetId="0">налоги!$B$1:$G$18</definedName>
  </definedNames>
  <calcPr calcId="144525"/>
</workbook>
</file>

<file path=xl/calcChain.xml><?xml version="1.0" encoding="utf-8"?>
<calcChain xmlns="http://schemas.openxmlformats.org/spreadsheetml/2006/main">
  <c r="G12" i="1" l="1"/>
  <c r="G18" i="1" s="1"/>
  <c r="F12" i="1" l="1"/>
  <c r="F18" i="1" s="1"/>
  <c r="E12" i="1" l="1"/>
  <c r="E18" i="1" s="1"/>
  <c r="D12" i="1" l="1"/>
  <c r="D18" i="1" l="1"/>
  <c r="C12" i="1" l="1"/>
  <c r="C18" i="1" l="1"/>
</calcChain>
</file>

<file path=xl/sharedStrings.xml><?xml version="1.0" encoding="utf-8"?>
<sst xmlns="http://schemas.openxmlformats.org/spreadsheetml/2006/main" count="24" uniqueCount="23">
  <si>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</si>
  <si>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</si>
  <si>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</si>
  <si>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</si>
  <si>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</si>
  <si>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</si>
  <si>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</si>
  <si>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</si>
  <si>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</si>
  <si>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</si>
  <si>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</si>
  <si>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</si>
  <si>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</si>
  <si>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</si>
  <si>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</si>
  <si>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</si>
  <si>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Поступление  налогов и платежей в Национальный фонд Республики Казахстан по видам налогов и платежей за 2018 год</t>
  </si>
  <si>
    <t xml:space="preserve"> </t>
  </si>
  <si>
    <t>февраль</t>
  </si>
  <si>
    <t>Доп.платеж недропользователя, осуществл.деят.по контракту о разделе продукции, от организаций нефт.сект.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</si>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</sst>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H20" sqref="H20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4" style="1" customWidth="1"/>
    <col min="5" max="5" width="11.7109375" style="1" customWidth="1"/>
    <col min="6" max="6" width="12.5703125" style="1" customWidth="1"/>
    <col min="7" max="7" width="14.7109375" style="1" customWidth="1"/>
    <col min="8" max="16384" width="9.140625" style="1"/>
  </cols>
  <sheetData>
    <row r="1" spans="1:7" ht="58.5" customHeight="1" x14ac:dyDescent="0.25">
      <c r="B1" s="11" t="s">
        <v>16</v>
      </c>
      <c r="C1" s="6"/>
    </row>
    <row r="2" spans="1:7" ht="20.25" x14ac:dyDescent="0.25">
      <c r="B2" s="2"/>
      <c r="C2" s="18" t="s">
        <v>17</v>
      </c>
      <c r="D2" s="18"/>
      <c r="E2" s="18" t="s">
        <v>17</v>
      </c>
      <c r="F2" s="18"/>
      <c r="G2" s="18" t="s">
        <v>15</v>
      </c>
    </row>
    <row r="3" spans="1:7" x14ac:dyDescent="0.25">
      <c r="B3" s="12"/>
      <c r="C3" s="4" t="s">
        <v>0</v>
      </c>
      <c r="D3" s="4" t="s">
        <v>18</v>
      </c>
      <c r="E3" s="4" t="s">
        <v>20</v>
      </c>
      <c r="F3" s="4" t="s">
        <v>21</v>
      </c>
      <c r="G3" s="4" t="s">
        <v>22</v>
      </c>
    </row>
    <row r="4" spans="1:7" ht="19.5" x14ac:dyDescent="0.25">
      <c r="B4" s="13" t="s">
        <v>1</v>
      </c>
      <c r="C4" s="5"/>
      <c r="D4" s="5"/>
      <c r="E4" s="5"/>
      <c r="F4" s="5"/>
      <c r="G4" s="5"/>
    </row>
    <row r="5" spans="1:7" ht="25.5" x14ac:dyDescent="0.25">
      <c r="A5" s="1">
        <v>101105</v>
      </c>
      <c r="B5" s="14" t="s">
        <v>2</v>
      </c>
      <c r="C5" s="7">
        <v>88315094</v>
      </c>
      <c r="D5" s="7">
        <v>116705126</v>
      </c>
      <c r="E5" s="7">
        <v>200093154</v>
      </c>
      <c r="F5" s="7">
        <v>360394022</v>
      </c>
      <c r="G5" s="7">
        <v>474096162</v>
      </c>
    </row>
    <row r="6" spans="1:7" ht="25.5" x14ac:dyDescent="0.25">
      <c r="A6" s="1">
        <v>105322</v>
      </c>
      <c r="B6" s="15" t="s">
        <v>3</v>
      </c>
      <c r="C6" s="7">
        <v>76450</v>
      </c>
      <c r="D6" s="7">
        <v>-2238563</v>
      </c>
      <c r="E6" s="7">
        <v>-2373226</v>
      </c>
      <c r="F6" s="7">
        <v>57726517</v>
      </c>
      <c r="G6" s="7">
        <v>57343270</v>
      </c>
    </row>
    <row r="7" spans="1:7" ht="18.75" customHeight="1" x14ac:dyDescent="0.25">
      <c r="A7" s="1">
        <v>105325</v>
      </c>
      <c r="B7" s="14" t="s">
        <v>4</v>
      </c>
      <c r="C7" s="7">
        <v>23031</v>
      </c>
      <c r="D7" s="7">
        <v>271821</v>
      </c>
      <c r="E7" s="7">
        <v>2678034</v>
      </c>
      <c r="F7" s="7">
        <v>2915073</v>
      </c>
      <c r="G7" s="7">
        <v>3484126</v>
      </c>
    </row>
    <row r="8" spans="1:7" ht="25.5" x14ac:dyDescent="0.25">
      <c r="A8" s="1">
        <v>105326</v>
      </c>
      <c r="B8" s="14" t="s">
        <v>5</v>
      </c>
      <c r="C8" s="7">
        <v>1223062</v>
      </c>
      <c r="D8" s="7">
        <v>51994916</v>
      </c>
      <c r="E8" s="7">
        <v>53237226</v>
      </c>
      <c r="F8" s="7">
        <v>53435721</v>
      </c>
      <c r="G8" s="7">
        <v>261041062</v>
      </c>
    </row>
    <row r="9" spans="1:7" ht="27.75" customHeight="1" x14ac:dyDescent="0.25">
      <c r="A9" s="1">
        <v>105327</v>
      </c>
      <c r="B9" s="14" t="s">
        <v>6</v>
      </c>
      <c r="C9" s="7">
        <v>233197</v>
      </c>
      <c r="D9" s="7">
        <v>63617780</v>
      </c>
      <c r="E9" s="7">
        <v>65946268</v>
      </c>
      <c r="F9" s="7">
        <v>66438161</v>
      </c>
      <c r="G9" s="7">
        <v>160385693</v>
      </c>
    </row>
    <row r="10" spans="1:7" ht="25.5" x14ac:dyDescent="0.25">
      <c r="A10" s="1">
        <v>105328</v>
      </c>
      <c r="B10" s="15" t="s">
        <v>7</v>
      </c>
      <c r="C10" s="7">
        <v>189750</v>
      </c>
      <c r="D10" s="7">
        <v>124920689</v>
      </c>
      <c r="E10" s="7">
        <v>125030700</v>
      </c>
      <c r="F10" s="7">
        <v>125172190</v>
      </c>
      <c r="G10" s="7">
        <v>288873342</v>
      </c>
    </row>
    <row r="11" spans="1:7" ht="38.25" x14ac:dyDescent="0.25">
      <c r="A11" s="1">
        <v>105329</v>
      </c>
      <c r="B11" s="15" t="s">
        <v>19</v>
      </c>
      <c r="C11" s="7">
        <v>0</v>
      </c>
      <c r="D11" s="7">
        <v>13602165</v>
      </c>
      <c r="E11" s="7">
        <v>13602165</v>
      </c>
      <c r="F11" s="7">
        <v>29441920</v>
      </c>
      <c r="G11" s="7">
        <v>29441920</v>
      </c>
    </row>
    <row r="12" spans="1:7" ht="39" x14ac:dyDescent="0.25">
      <c r="B12" s="13" t="s">
        <v>8</v>
      </c>
      <c r="C12" s="8">
        <f t="shared" ref="C12" si="0">C5+C6+C7+C8+C9+C10</f>
        <v>90060584</v>
      </c>
      <c r="D12" s="8">
        <f>D5+D6+D7+D8+D9+D10+D11</f>
        <v>368873934</v>
      </c>
      <c r="E12" s="8">
        <f>E5+E6+E7+E8+E9+E10+E11</f>
        <v>458214321</v>
      </c>
      <c r="F12" s="8">
        <f>F5+F6+F7+F8+F9+F10+F11</f>
        <v>695523604</v>
      </c>
      <c r="G12" s="8">
        <f>G5+G6+G7+G8+G9+G10+G11</f>
        <v>1274665575</v>
      </c>
    </row>
    <row r="13" spans="1:7" ht="51" x14ac:dyDescent="0.25">
      <c r="A13" s="1">
        <v>204201</v>
      </c>
      <c r="B13" s="14" t="s">
        <v>9</v>
      </c>
      <c r="C13" s="7">
        <v>15883</v>
      </c>
      <c r="D13" s="7">
        <v>23123</v>
      </c>
      <c r="E13" s="7">
        <v>170950</v>
      </c>
      <c r="F13" s="7">
        <v>193612</v>
      </c>
      <c r="G13" s="7">
        <v>198952</v>
      </c>
    </row>
    <row r="14" spans="1:7" ht="38.25" x14ac:dyDescent="0.25">
      <c r="A14" s="1">
        <v>204202</v>
      </c>
      <c r="B14" s="16" t="s">
        <v>10</v>
      </c>
      <c r="C14" s="7">
        <v>80740</v>
      </c>
      <c r="D14" s="7">
        <v>81421</v>
      </c>
      <c r="E14" s="7">
        <v>81421</v>
      </c>
      <c r="F14" s="7">
        <v>117023</v>
      </c>
      <c r="G14" s="7">
        <v>117198</v>
      </c>
    </row>
    <row r="15" spans="1:7" ht="25.5" x14ac:dyDescent="0.25">
      <c r="A15" s="1">
        <v>204203</v>
      </c>
      <c r="B15" s="16" t="s">
        <v>11</v>
      </c>
      <c r="C15" s="7">
        <v>18088</v>
      </c>
      <c r="D15" s="7">
        <v>30819</v>
      </c>
      <c r="E15" s="7">
        <v>30987</v>
      </c>
      <c r="F15" s="7">
        <v>59609</v>
      </c>
      <c r="G15" s="7">
        <v>209181</v>
      </c>
    </row>
    <row r="16" spans="1:7" ht="25.5" x14ac:dyDescent="0.25">
      <c r="A16" s="1">
        <v>206111</v>
      </c>
      <c r="B16" s="16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2405</v>
      </c>
    </row>
    <row r="17" spans="1:7" ht="25.5" x14ac:dyDescent="0.25">
      <c r="A17" s="1">
        <v>303102</v>
      </c>
      <c r="B17" s="14" t="s">
        <v>13</v>
      </c>
      <c r="C17" s="7">
        <v>34841</v>
      </c>
      <c r="D17" s="7">
        <v>43540</v>
      </c>
      <c r="E17" s="7">
        <v>83349</v>
      </c>
      <c r="F17" s="7">
        <v>110359</v>
      </c>
      <c r="G17" s="7">
        <v>126545</v>
      </c>
    </row>
    <row r="18" spans="1:7" ht="18.75" x14ac:dyDescent="0.25">
      <c r="B18" s="17" t="s">
        <v>14</v>
      </c>
      <c r="C18" s="10">
        <f t="shared" ref="C18:D18" si="1">SUM(C12:C17)</f>
        <v>90210136</v>
      </c>
      <c r="D18" s="10">
        <f t="shared" si="1"/>
        <v>369052837</v>
      </c>
      <c r="E18" s="10">
        <f t="shared" ref="E18:F18" si="2">SUM(E12:E17)</f>
        <v>458581028</v>
      </c>
      <c r="F18" s="10">
        <f t="shared" si="2"/>
        <v>696004207</v>
      </c>
      <c r="G18" s="10">
        <f t="shared" ref="G18" si="3">SUM(G12:G17)</f>
        <v>1275319856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2018-06-04T04:43:38Z</dcterms:modified>
</cp:coreProperties>
</file>