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салықтар" sheetId="1" r:id="rId1"/>
  </sheets>
  <definedNames>
    <definedName name="_xlnm.Print_Area" localSheetId="0">салықтар!$A$1:$M$17</definedName>
  </definedNames>
  <calcPr calcId="145621"/>
</workbook>
</file>

<file path=xl/calcChain.xml><?xml version="1.0" encoding="utf-8"?>
<calcChain xmlns="http://schemas.openxmlformats.org/spreadsheetml/2006/main">
  <c r="L11" i="1" l="1"/>
  <c r="L17" i="1" s="1"/>
  <c r="K11" i="1" l="1"/>
  <c r="K17" i="1" s="1"/>
  <c r="J11" i="1" l="1"/>
  <c r="J17" i="1" s="1"/>
  <c r="I11" i="1" l="1"/>
  <c r="I17" i="1" s="1"/>
  <c r="G11" i="1" l="1"/>
  <c r="G17" i="1" s="1"/>
  <c r="F11" i="1" l="1"/>
  <c r="F17" i="1" s="1"/>
  <c r="E11" i="1" l="1"/>
  <c r="E17" i="1" s="1"/>
  <c r="D17" i="1" l="1"/>
  <c r="D11" i="1"/>
  <c r="C11" i="1" l="1"/>
  <c r="C17" i="1" s="1"/>
  <c r="B17" i="1" l="1"/>
  <c r="B11" i="1"/>
</calcChain>
</file>

<file path=xl/sharedStrings.xml><?xml version="1.0" encoding="utf-8"?>
<sst xmlns="http://schemas.openxmlformats.org/spreadsheetml/2006/main" count="28" uniqueCount="26">
  <si>
    <t>қаңтар</t>
  </si>
  <si>
    <t>Салықтық түсімдер</t>
  </si>
  <si>
    <t>Занды тұлға-мұнай секторы ұйымдарынан алынатын, корпорациялық табыс салығы</t>
  </si>
  <si>
    <t>Мұнай секторы ұйымдарының үстеме пайдасына салынатын салық</t>
  </si>
  <si>
    <t>Мұнай секторы ұйымдарынан түсетін бонустар</t>
  </si>
  <si>
    <t>Мұнай секторы кәсіпорындарынан түсетін пайдалы қазбаларды өндіруге салынатын салық</t>
  </si>
  <si>
    <t>Мұнай секторы ұйымдарынан салынатын экспортқа рента  салығы</t>
  </si>
  <si>
    <t>Мұнай секторы ұйымдарынан жасалған келісімшарттар бойынша өнімді бөлу бойынша Қазақстан Республикасының үлесі</t>
  </si>
  <si>
    <t>Салықтар түсімдер бойынша барлығы</t>
  </si>
  <si>
    <t>Орталық мемлекеттік органдар, олардың аумақтық бөлімшелері мұнай секторы ұйымдарына салатын әкiмшiлiк айыппұлдар, өсімпұлдар, санкциялар, өндіріп алулар</t>
  </si>
  <si>
    <t>Республикалық бюджеттен қаржыландырылатын мемлекеттік мекемелер мұнай секторы ұйымдарына салатын өзге де айыппұлдар, өсімпұлдар, санкциялар, өндіріп алулар</t>
  </si>
  <si>
    <t>Мұнай секторы ұйымдары келтірген зиянның орнын толтыру туралы талаптар бойынша табиғатты пайдаланушылардан алынған қаражат.</t>
  </si>
  <si>
    <t>Мұнай секторы ұйымдарынан түсетін басқа да салықтық емес түсімдер</t>
  </si>
  <si>
    <t>Ауыл шаруашылығы мақсатындағы жер телімдерін сатудан түсетін түсімдер</t>
  </si>
  <si>
    <t>Көрсетілген ұстаным бойынша барлығы</t>
  </si>
  <si>
    <t>мың теңге</t>
  </si>
  <si>
    <t xml:space="preserve"> 2016 жылғы ҚР-ның Ұлттық қорына  салықтар мен  төлемдер түрінде  салықтар мен  төлемдердің   түсуі</t>
  </si>
  <si>
    <t>қаңтар-ақпан</t>
  </si>
  <si>
    <t>қаңтар-мамыр</t>
  </si>
  <si>
    <t>қаңтар-маусым</t>
  </si>
  <si>
    <t>қаңтар-шілде</t>
  </si>
  <si>
    <t>қаңтар-тамыз</t>
  </si>
  <si>
    <t>қаңтар-қырқұйек</t>
  </si>
  <si>
    <t>қаңтар-қазан</t>
  </si>
  <si>
    <t>қаңтар-қараша</t>
  </si>
  <si>
    <t>қаңтар-желтоқсан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</si>
</sst>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_ ;\-#,##0\ "/>
  </numFmts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6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1" fillId="0" borderId="0" xfId="2"/>
    <xf numFmtId="165" fontId="5" fillId="2" borderId="1" xfId="1" applyNumberFormat="1" applyFont="1" applyFill="1" applyBorder="1" applyAlignment="1">
      <alignment horizontal="left" vertical="center" wrapText="1"/>
    </xf>
    <xf numFmtId="165" fontId="3" fillId="0" borderId="1" xfId="1" applyNumberFormat="1" applyFont="1" applyBorder="1" applyAlignment="1">
      <alignment vertical="center"/>
    </xf>
    <xf numFmtId="164" fontId="2" fillId="0" borderId="0" xfId="1" applyNumberFormat="1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165" fontId="3" fillId="0" borderId="1" xfId="1" applyNumberFormat="1" applyFont="1" applyBorder="1" applyAlignment="1">
      <alignment vertical="center" wrapText="1"/>
    </xf>
    <xf numFmtId="165" fontId="3" fillId="2" borderId="1" xfId="1" applyNumberFormat="1" applyFont="1" applyFill="1" applyBorder="1" applyAlignment="1">
      <alignment vertical="center" wrapText="1"/>
    </xf>
    <xf numFmtId="0" fontId="6" fillId="0" borderId="1" xfId="0" applyNumberFormat="1" applyFont="1" applyBorder="1" applyAlignment="1">
      <alignment horizontal="left" wrapText="1"/>
    </xf>
    <xf numFmtId="3" fontId="7" fillId="2" borderId="1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164" fontId="4" fillId="0" borderId="0" xfId="1" applyNumberFormat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5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165" fontId="5" fillId="0" borderId="1" xfId="1" applyNumberFormat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</cellXfs>
  <cellStyles count="3">
    <cellStyle name="Обычный" xfId="0" builtinId="0"/>
    <cellStyle name="Обычный 2" xfId="2"/>
    <cellStyle name="Обычный_31.12.03 - налоги-нов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N13" sqref="N13"/>
    </sheetView>
  </sheetViews>
  <sheetFormatPr defaultRowHeight="15" x14ac:dyDescent="0.25"/>
  <cols>
    <col min="1" max="1" width="40.7109375" customWidth="1"/>
    <col min="2" max="11" width="14.140625" customWidth="1"/>
    <col min="12" max="12" width="12" customWidth="1"/>
    <col min="13" max="13" width="13" customWidth="1"/>
  </cols>
  <sheetData>
    <row r="1" spans="1:13" ht="75" x14ac:dyDescent="0.25">
      <c r="A1" s="14" t="s">
        <v>16</v>
      </c>
      <c r="B1" s="4"/>
      <c r="C1" s="5"/>
    </row>
    <row r="2" spans="1:13" x14ac:dyDescent="0.25">
      <c r="A2" s="15"/>
      <c r="B2" s="16"/>
      <c r="C2" s="16"/>
      <c r="D2" s="16"/>
      <c r="E2" s="16"/>
      <c r="F2" s="16"/>
      <c r="L2" s="17"/>
      <c r="M2" s="17" t="s">
        <v>15</v>
      </c>
    </row>
    <row r="3" spans="1:13" ht="25.5" x14ac:dyDescent="0.25">
      <c r="A3" s="18"/>
      <c r="B3" s="19" t="s">
        <v>0</v>
      </c>
      <c r="C3" s="19" t="s">
        <v>17</v>
      </c>
      <c r="D3" s="19" t="s">
        <v>17</v>
      </c>
      <c r="E3" s="19" t="s">
        <v>17</v>
      </c>
      <c r="F3" s="19" t="s">
        <v>18</v>
      </c>
      <c r="G3" s="19" t="s">
        <v>19</v>
      </c>
      <c r="H3" s="19" t="s">
        <v>20</v>
      </c>
      <c r="I3" s="19" t="s">
        <v>21</v>
      </c>
      <c r="J3" s="19" t="s">
        <v>22</v>
      </c>
      <c r="K3" s="19" t="s">
        <v>23</v>
      </c>
      <c r="L3" s="19" t="s">
        <v>24</v>
      </c>
      <c r="M3" s="19" t="s">
        <v>25</v>
      </c>
    </row>
    <row r="4" spans="1:13" x14ac:dyDescent="0.25">
      <c r="A4" s="20" t="s">
        <v>1</v>
      </c>
      <c r="B4" s="21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6.25" x14ac:dyDescent="0.25">
      <c r="A5" s="8" t="s">
        <v>2</v>
      </c>
      <c r="B5" s="9">
        <v>71958067</v>
      </c>
      <c r="C5" s="9">
        <v>132751473</v>
      </c>
      <c r="D5" s="9">
        <v>194139427</v>
      </c>
      <c r="E5" s="10">
        <v>213612314</v>
      </c>
      <c r="F5" s="10">
        <v>226042867</v>
      </c>
      <c r="G5" s="10">
        <v>273646929</v>
      </c>
      <c r="H5" s="10">
        <v>288769043</v>
      </c>
      <c r="I5" s="10">
        <v>331972661</v>
      </c>
      <c r="J5" s="10">
        <v>356683725</v>
      </c>
      <c r="K5" s="10">
        <v>369199687</v>
      </c>
      <c r="L5" s="10">
        <v>387735792</v>
      </c>
      <c r="M5" s="10">
        <v>438009207</v>
      </c>
    </row>
    <row r="6" spans="1:13" ht="26.25" x14ac:dyDescent="0.25">
      <c r="A6" s="8" t="s">
        <v>3</v>
      </c>
      <c r="B6" s="9">
        <v>1864231</v>
      </c>
      <c r="C6" s="9">
        <v>2436231</v>
      </c>
      <c r="D6" s="9">
        <v>2261365</v>
      </c>
      <c r="E6" s="10">
        <v>37011549</v>
      </c>
      <c r="F6" s="10">
        <v>36649978</v>
      </c>
      <c r="G6" s="10">
        <v>34804914</v>
      </c>
      <c r="H6" s="10">
        <v>34189713</v>
      </c>
      <c r="I6" s="10">
        <v>33643569</v>
      </c>
      <c r="J6" s="10">
        <v>35862773</v>
      </c>
      <c r="K6" s="10">
        <v>37309577</v>
      </c>
      <c r="L6" s="10">
        <v>36494074</v>
      </c>
      <c r="M6" s="10">
        <v>35559846</v>
      </c>
    </row>
    <row r="7" spans="1:13" x14ac:dyDescent="0.25">
      <c r="A7" s="8" t="s">
        <v>4</v>
      </c>
      <c r="B7" s="9">
        <v>13340577</v>
      </c>
      <c r="C7" s="9">
        <v>13340577</v>
      </c>
      <c r="D7" s="9">
        <v>12875660</v>
      </c>
      <c r="E7" s="10">
        <v>13180326</v>
      </c>
      <c r="F7" s="10">
        <v>23876419</v>
      </c>
      <c r="G7" s="10">
        <v>24759065</v>
      </c>
      <c r="H7" s="10">
        <v>24765425</v>
      </c>
      <c r="I7" s="10">
        <v>35924725</v>
      </c>
      <c r="J7" s="10">
        <v>35930784</v>
      </c>
      <c r="K7" s="10">
        <v>39000825</v>
      </c>
      <c r="L7" s="10">
        <v>48874510</v>
      </c>
      <c r="M7" s="10">
        <v>136604198</v>
      </c>
    </row>
    <row r="8" spans="1:13" ht="26.25" x14ac:dyDescent="0.25">
      <c r="A8" s="8" t="s">
        <v>5</v>
      </c>
      <c r="B8" s="9">
        <v>48427232</v>
      </c>
      <c r="C8" s="9">
        <v>82493084</v>
      </c>
      <c r="D8" s="9">
        <v>83726429</v>
      </c>
      <c r="E8" s="10">
        <v>85129804</v>
      </c>
      <c r="F8" s="10">
        <v>145815097</v>
      </c>
      <c r="G8" s="10">
        <v>144575321</v>
      </c>
      <c r="H8" s="10">
        <v>145018611</v>
      </c>
      <c r="I8" s="10">
        <v>198623417</v>
      </c>
      <c r="J8" s="10">
        <v>199785273</v>
      </c>
      <c r="K8" s="10">
        <v>200267720</v>
      </c>
      <c r="L8" s="10">
        <v>256803866</v>
      </c>
      <c r="M8" s="10">
        <v>278596788</v>
      </c>
    </row>
    <row r="9" spans="1:13" ht="26.25" x14ac:dyDescent="0.25">
      <c r="A9" s="8" t="s">
        <v>6</v>
      </c>
      <c r="B9" s="9">
        <v>1573583</v>
      </c>
      <c r="C9" s="9">
        <v>25811897</v>
      </c>
      <c r="D9" s="9">
        <v>26948163</v>
      </c>
      <c r="E9" s="10">
        <v>27234938</v>
      </c>
      <c r="F9" s="10">
        <v>28265703</v>
      </c>
      <c r="G9" s="10">
        <v>28700644</v>
      </c>
      <c r="H9" s="10">
        <v>29255351</v>
      </c>
      <c r="I9" s="10">
        <v>57922216</v>
      </c>
      <c r="J9" s="10">
        <v>58806017</v>
      </c>
      <c r="K9" s="10">
        <v>60199480</v>
      </c>
      <c r="L9" s="10">
        <v>97750637</v>
      </c>
      <c r="M9" s="10">
        <v>118888900</v>
      </c>
    </row>
    <row r="10" spans="1:13" ht="39" x14ac:dyDescent="0.25">
      <c r="A10" s="8" t="s">
        <v>7</v>
      </c>
      <c r="B10" s="9">
        <v>112577</v>
      </c>
      <c r="C10" s="9">
        <v>62346847</v>
      </c>
      <c r="D10" s="9">
        <v>62405596</v>
      </c>
      <c r="E10" s="10">
        <v>62598193</v>
      </c>
      <c r="F10" s="10">
        <v>81730893</v>
      </c>
      <c r="G10" s="10">
        <v>82021837</v>
      </c>
      <c r="H10" s="10">
        <v>82235926</v>
      </c>
      <c r="I10" s="10">
        <v>96773103</v>
      </c>
      <c r="J10" s="10">
        <v>96883244</v>
      </c>
      <c r="K10" s="10">
        <v>96989196</v>
      </c>
      <c r="L10" s="10">
        <v>121951265</v>
      </c>
      <c r="M10" s="10">
        <v>122397854</v>
      </c>
    </row>
    <row r="11" spans="1:13" x14ac:dyDescent="0.25">
      <c r="A11" s="20" t="s">
        <v>8</v>
      </c>
      <c r="B11" s="6">
        <f t="shared" ref="B11:G11" si="0">SUM(B5:B10)</f>
        <v>137276267</v>
      </c>
      <c r="C11" s="7">
        <f t="shared" si="0"/>
        <v>319180109</v>
      </c>
      <c r="D11" s="7">
        <f t="shared" si="0"/>
        <v>382356640</v>
      </c>
      <c r="E11" s="7">
        <f t="shared" si="0"/>
        <v>438767124</v>
      </c>
      <c r="F11" s="11">
        <f t="shared" si="0"/>
        <v>542380957</v>
      </c>
      <c r="G11" s="11">
        <f t="shared" si="0"/>
        <v>588508710</v>
      </c>
      <c r="H11" s="11">
        <v>604234069</v>
      </c>
      <c r="I11" s="11">
        <f t="shared" ref="I11" si="1">SUM(I5:I10)</f>
        <v>754859691</v>
      </c>
      <c r="J11" s="11">
        <f t="shared" ref="J11" si="2">SUM(J5:J10)</f>
        <v>783951816</v>
      </c>
      <c r="K11" s="11">
        <f t="shared" ref="K11:L11" si="3">SUM(K5:K10)</f>
        <v>802966485</v>
      </c>
      <c r="L11" s="11">
        <f t="shared" si="3"/>
        <v>949610144</v>
      </c>
      <c r="M11" s="11">
        <v>1130056793</v>
      </c>
    </row>
    <row r="12" spans="1:13" ht="51.75" x14ac:dyDescent="0.25">
      <c r="A12" s="8" t="s">
        <v>9</v>
      </c>
      <c r="B12" s="9">
        <v>-537884</v>
      </c>
      <c r="C12" s="9">
        <v>-232251</v>
      </c>
      <c r="D12" s="9">
        <v>-62579</v>
      </c>
      <c r="E12" s="10">
        <v>-58813</v>
      </c>
      <c r="F12" s="10">
        <v>37505</v>
      </c>
      <c r="G12" s="10">
        <v>270819</v>
      </c>
      <c r="H12" s="10">
        <v>285243</v>
      </c>
      <c r="I12" s="10">
        <v>295101</v>
      </c>
      <c r="J12" s="10">
        <v>299676</v>
      </c>
      <c r="K12" s="10">
        <v>331935</v>
      </c>
      <c r="L12" s="10">
        <v>341532</v>
      </c>
      <c r="M12" s="10">
        <v>650104</v>
      </c>
    </row>
    <row r="13" spans="1:13" ht="64.5" x14ac:dyDescent="0.25">
      <c r="A13" s="8" t="s">
        <v>10</v>
      </c>
      <c r="B13" s="9">
        <v>10979</v>
      </c>
      <c r="C13" s="9">
        <v>22255</v>
      </c>
      <c r="D13" s="9">
        <v>45855</v>
      </c>
      <c r="E13" s="10">
        <v>252428</v>
      </c>
      <c r="F13" s="10">
        <v>266324</v>
      </c>
      <c r="G13" s="10">
        <v>317505</v>
      </c>
      <c r="H13" s="10">
        <v>334739</v>
      </c>
      <c r="I13" s="10">
        <v>404533</v>
      </c>
      <c r="J13" s="10">
        <v>419901</v>
      </c>
      <c r="K13" s="10">
        <v>424068</v>
      </c>
      <c r="L13" s="10">
        <v>442294</v>
      </c>
      <c r="M13" s="10">
        <v>445794</v>
      </c>
    </row>
    <row r="14" spans="1:13" ht="51.75" x14ac:dyDescent="0.25">
      <c r="A14" s="8" t="s">
        <v>11</v>
      </c>
      <c r="B14" s="9">
        <v>1991038</v>
      </c>
      <c r="C14" s="9">
        <v>4209140</v>
      </c>
      <c r="D14" s="9">
        <v>4337319</v>
      </c>
      <c r="E14" s="10">
        <v>4354272</v>
      </c>
      <c r="F14" s="10">
        <v>4354272</v>
      </c>
      <c r="G14" s="10">
        <v>4354272</v>
      </c>
      <c r="H14" s="10">
        <v>4366550</v>
      </c>
      <c r="I14" s="10">
        <v>4369847</v>
      </c>
      <c r="J14" s="10">
        <v>4369881</v>
      </c>
      <c r="K14" s="10">
        <v>4384655</v>
      </c>
      <c r="L14" s="10">
        <v>4409215</v>
      </c>
      <c r="M14" s="10">
        <v>6771679</v>
      </c>
    </row>
    <row r="15" spans="1:13" ht="26.25" x14ac:dyDescent="0.25">
      <c r="A15" s="8" t="s">
        <v>12</v>
      </c>
      <c r="B15" s="12">
        <v>212</v>
      </c>
      <c r="C15" s="12">
        <v>212</v>
      </c>
      <c r="D15" s="12">
        <v>212</v>
      </c>
      <c r="E15" s="13">
        <v>212</v>
      </c>
      <c r="F15" s="13">
        <v>212</v>
      </c>
      <c r="G15" s="13">
        <v>212</v>
      </c>
      <c r="H15" s="13">
        <v>212</v>
      </c>
      <c r="I15" s="13">
        <v>212</v>
      </c>
      <c r="J15" s="13">
        <v>212</v>
      </c>
      <c r="K15" s="13">
        <v>212</v>
      </c>
      <c r="L15" s="13">
        <v>212</v>
      </c>
      <c r="M15" s="13">
        <v>212</v>
      </c>
    </row>
    <row r="16" spans="1:13" ht="26.25" x14ac:dyDescent="0.25">
      <c r="A16" s="8" t="s">
        <v>13</v>
      </c>
      <c r="B16" s="9">
        <v>71186</v>
      </c>
      <c r="C16" s="9">
        <v>191630</v>
      </c>
      <c r="D16" s="9">
        <v>325147</v>
      </c>
      <c r="E16" s="10">
        <v>449871</v>
      </c>
      <c r="F16" s="10">
        <v>570996</v>
      </c>
      <c r="G16" s="10">
        <v>639063</v>
      </c>
      <c r="H16" s="10">
        <v>665756</v>
      </c>
      <c r="I16" s="10">
        <v>683101</v>
      </c>
      <c r="J16" s="10">
        <v>705966</v>
      </c>
      <c r="K16" s="10">
        <v>742179</v>
      </c>
      <c r="L16" s="10">
        <v>765790</v>
      </c>
      <c r="M16" s="10">
        <v>834977</v>
      </c>
    </row>
    <row r="17" spans="1:13" x14ac:dyDescent="0.25">
      <c r="A17" s="22" t="s">
        <v>14</v>
      </c>
      <c r="B17" s="3">
        <f t="shared" ref="B17:G17" si="4">SUM(B11:B16)</f>
        <v>138811798</v>
      </c>
      <c r="C17" s="3">
        <f t="shared" si="4"/>
        <v>323371095</v>
      </c>
      <c r="D17" s="3">
        <f t="shared" si="4"/>
        <v>387002594</v>
      </c>
      <c r="E17" s="3">
        <f t="shared" si="4"/>
        <v>443765094</v>
      </c>
      <c r="F17" s="3">
        <f t="shared" si="4"/>
        <v>547610266</v>
      </c>
      <c r="G17" s="3">
        <f t="shared" si="4"/>
        <v>594090581</v>
      </c>
      <c r="H17" s="3">
        <v>609886569</v>
      </c>
      <c r="I17" s="3">
        <f t="shared" ref="I17" si="5">SUM(I11:I16)</f>
        <v>760612485</v>
      </c>
      <c r="J17" s="3">
        <f t="shared" ref="J17" si="6">SUM(J11:J16)</f>
        <v>789747452</v>
      </c>
      <c r="K17" s="3">
        <f t="shared" ref="K17:L17" si="7">SUM(K11:K16)</f>
        <v>808849534</v>
      </c>
      <c r="L17" s="3">
        <f t="shared" si="7"/>
        <v>955569187</v>
      </c>
      <c r="M17" s="3">
        <v>1138759559</v>
      </c>
    </row>
    <row r="18" spans="1:13" x14ac:dyDescent="0.25">
      <c r="A18" s="1"/>
      <c r="B18" s="1"/>
    </row>
    <row r="19" spans="1:13" x14ac:dyDescent="0.25">
      <c r="A19" s="1"/>
      <c r="B19" s="1"/>
    </row>
    <row r="20" spans="1:13" x14ac:dyDescent="0.25">
      <c r="A20" s="1"/>
      <c r="B20" s="1"/>
    </row>
    <row r="21" spans="1:13" x14ac:dyDescent="0.25">
      <c r="A21" s="1"/>
      <c r="B21" s="1"/>
    </row>
    <row r="22" spans="1:13" x14ac:dyDescent="0.25">
      <c r="A22" s="1"/>
      <c r="B22" s="1"/>
    </row>
    <row r="23" spans="1:13" x14ac:dyDescent="0.25">
      <c r="A23" s="1"/>
      <c r="B23" s="1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салықтар</vt:lpstr>
      <vt:lpstr>салықтар!Область_печати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2017-01-26T09:25:55Z</dcterms:modified>
</cp:coreProperties>
</file>