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4" i="1" l="1"/>
  <c r="Y4" i="1"/>
  <c r="X4" i="1"/>
  <c r="W4" i="1"/>
  <c r="V4" i="1"/>
  <c r="U4" i="1" l="1"/>
</calcChain>
</file>

<file path=xl/sharedStrings.xml><?xml version="1.0" encoding="utf-8"?>
<sst xmlns="http://schemas.openxmlformats.org/spreadsheetml/2006/main" count="50" uniqueCount="50">
  <si>
    <t xml:space="preserve">Облыс бөлігінде  мемлекеттік бюджетке  салықтар мен  төлемдер  түсімінің  динамикасы  </t>
  </si>
  <si>
    <t>мың.тенге</t>
  </si>
  <si>
    <t>1999 жылы</t>
  </si>
  <si>
    <t>2000 жылы</t>
  </si>
  <si>
    <t>2001 жылы</t>
  </si>
  <si>
    <t>2002 жылы</t>
  </si>
  <si>
    <t>2003 жылы</t>
  </si>
  <si>
    <t>2004 жылы</t>
  </si>
  <si>
    <t>2005 жылы</t>
  </si>
  <si>
    <t>2006 жылы</t>
  </si>
  <si>
    <t>2007 жылы</t>
  </si>
  <si>
    <t>2008 жылы</t>
  </si>
  <si>
    <t>2009 жылы</t>
  </si>
  <si>
    <t>2010 жылы</t>
  </si>
  <si>
    <t>2011 жылы</t>
  </si>
  <si>
    <t>2012 жылы</t>
  </si>
  <si>
    <t>2013 жылы</t>
  </si>
  <si>
    <t>2014 жылы</t>
  </si>
  <si>
    <t>КІРІСТЕР, 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</si>
  <si>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</si>
  <si>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</si>
  <si>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</si>
  <si>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</si>
  <si>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</si>
  <si>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</si>
  <si>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</si>
  <si>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</si>
  <si>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</si>
  <si>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</si>
  <si>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</si>
  <si>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</si>
  <si>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</si>
  <si>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</si>
  <si>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</si>
  <si>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</si>
  <si>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2015 жылы</t>
  </si>
  <si>
    <t>2016 жылы</t>
  </si>
  <si>
    <t>МКК ҚМ ҚР</t>
  </si>
  <si>
    <t>2017 жылы</t>
  </si>
  <si>
    <t>2018 жылы</t>
  </si>
  <si>
    <t>Түркістан облысы</t>
  </si>
  <si>
    <t>Шымкент қ.</t>
  </si>
  <si>
    <t>2019 год</t>
  </si>
  <si>
    <t>2020 год</t>
  </si>
  <si>
    <t>2021 год</t>
  </si>
  <si>
    <t>2022 год</t>
  </si>
  <si>
    <t>2023 год</t>
  </si>
  <si>
    <t>Жетысу облысы</t>
  </si>
  <si>
    <t>Абай облысы</t>
  </si>
  <si>
    <t>Ұлытау облысы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</si>
</sst>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0" applyFont="1"/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3" fontId="7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center" wrapText="1"/>
    </xf>
    <xf numFmtId="1" fontId="2" fillId="0" borderId="0" xfId="1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1" applyFont="1" applyBorder="1"/>
    <xf numFmtId="3" fontId="4" fillId="0" borderId="1" xfId="1" applyNumberFormat="1" applyFont="1" applyBorder="1"/>
    <xf numFmtId="164" fontId="4" fillId="0" borderId="1" xfId="1" applyNumberFormat="1" applyFont="1" applyBorder="1"/>
    <xf numFmtId="0" fontId="3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sqref="A1:J1"/>
    </sheetView>
  </sheetViews>
  <sheetFormatPr defaultRowHeight="14.25" x14ac:dyDescent="0.2"/>
  <cols>
    <col min="1" max="1" width="10.7109375" style="3" customWidth="1"/>
    <col min="2" max="2" width="12" style="3" customWidth="1"/>
    <col min="3" max="4" width="11.5703125" style="3" customWidth="1"/>
    <col min="5" max="5" width="11.42578125" style="3" customWidth="1"/>
    <col min="6" max="6" width="14.140625" style="3" customWidth="1"/>
    <col min="7" max="7" width="13.28515625" style="3" customWidth="1"/>
    <col min="8" max="8" width="12.140625" style="3" customWidth="1"/>
    <col min="9" max="9" width="13.85546875" style="3" customWidth="1"/>
    <col min="10" max="10" width="13.28515625" style="3" customWidth="1"/>
    <col min="11" max="11" width="15.42578125" style="3" customWidth="1"/>
    <col min="12" max="13" width="13.28515625" style="3" customWidth="1"/>
    <col min="14" max="14" width="12.140625" style="3" customWidth="1"/>
    <col min="15" max="15" width="13.140625" style="3" customWidth="1"/>
    <col min="16" max="16" width="14.140625" style="3" customWidth="1"/>
    <col min="17" max="17" width="12.85546875" style="3" customWidth="1"/>
    <col min="18" max="18" width="13.85546875" style="3" customWidth="1"/>
    <col min="19" max="19" width="14.7109375" style="3" customWidth="1"/>
    <col min="20" max="20" width="15.5703125" style="3" customWidth="1"/>
    <col min="21" max="21" width="18" style="3" customWidth="1"/>
    <col min="22" max="23" width="12.42578125" style="3" customWidth="1"/>
    <col min="24" max="26" width="15.140625" style="3" customWidth="1"/>
    <col min="27" max="16384" width="9.140625" style="3"/>
  </cols>
  <sheetData>
    <row r="1" spans="1:26" ht="15.75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2"/>
      <c r="P1" s="2"/>
      <c r="Q1" s="2"/>
    </row>
    <row r="2" spans="1:2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R2" s="5"/>
      <c r="S2" s="5"/>
      <c r="T2" s="5"/>
      <c r="Z2" s="5" t="s">
        <v>1</v>
      </c>
    </row>
    <row r="3" spans="1:26" x14ac:dyDescent="0.2">
      <c r="A3" s="16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35</v>
      </c>
      <c r="S3" s="7" t="s">
        <v>36</v>
      </c>
      <c r="T3" s="7" t="s">
        <v>38</v>
      </c>
      <c r="U3" s="7" t="s">
        <v>39</v>
      </c>
      <c r="V3" s="21" t="s">
        <v>42</v>
      </c>
      <c r="W3" s="21" t="s">
        <v>43</v>
      </c>
      <c r="X3" s="21" t="s">
        <v>44</v>
      </c>
      <c r="Y3" s="21" t="s">
        <v>45</v>
      </c>
      <c r="Z3" s="21" t="s">
        <v>46</v>
      </c>
    </row>
    <row r="4" spans="1:26" ht="25.5" x14ac:dyDescent="0.2">
      <c r="A4" s="17" t="s">
        <v>18</v>
      </c>
      <c r="B4" s="10">
        <v>392950928</v>
      </c>
      <c r="C4" s="10">
        <v>587039142</v>
      </c>
      <c r="D4" s="10">
        <v>733822596</v>
      </c>
      <c r="E4" s="10">
        <v>808040305</v>
      </c>
      <c r="F4" s="10">
        <v>1004678460</v>
      </c>
      <c r="G4" s="10">
        <v>1286914000</v>
      </c>
      <c r="H4" s="11">
        <v>2098273009</v>
      </c>
      <c r="I4" s="11">
        <v>2337001544</v>
      </c>
      <c r="J4" s="11">
        <v>2629048106</v>
      </c>
      <c r="K4" s="10">
        <v>2961781559</v>
      </c>
      <c r="L4" s="10">
        <v>2400514561</v>
      </c>
      <c r="M4" s="10">
        <v>3098792602</v>
      </c>
      <c r="N4" s="10">
        <v>4170611974</v>
      </c>
      <c r="O4" s="10">
        <v>4432718445</v>
      </c>
      <c r="P4" s="10">
        <v>4976718331</v>
      </c>
      <c r="Q4" s="10">
        <v>5365835046</v>
      </c>
      <c r="R4" s="12">
        <v>5178643694</v>
      </c>
      <c r="S4" s="7">
        <v>6451722086</v>
      </c>
      <c r="T4" s="7">
        <v>7153985177</v>
      </c>
      <c r="U4" s="7">
        <f>SUM(U6:U23)</f>
        <v>11090862517</v>
      </c>
      <c r="V4" s="22">
        <f t="shared" ref="V4:Z4" si="0">SUM(V6:V27)</f>
        <v>9216474324</v>
      </c>
      <c r="W4" s="22">
        <f t="shared" si="0"/>
        <v>9753919108</v>
      </c>
      <c r="X4" s="22">
        <f t="shared" si="0"/>
        <v>11369704312</v>
      </c>
      <c r="Y4" s="22">
        <f t="shared" si="0"/>
        <v>15776444335</v>
      </c>
      <c r="Z4" s="22">
        <f>SUM(Z6:Z27)</f>
        <v>18912204477</v>
      </c>
    </row>
    <row r="5" spans="1:26" ht="31.5" customHeight="1" x14ac:dyDescent="0.2">
      <c r="A5" s="18" t="s">
        <v>19</v>
      </c>
      <c r="B5" s="10"/>
      <c r="C5" s="10"/>
      <c r="D5" s="10"/>
      <c r="E5" s="13"/>
      <c r="F5" s="10"/>
      <c r="G5" s="10"/>
      <c r="H5" s="14"/>
      <c r="I5" s="14"/>
      <c r="J5" s="14"/>
      <c r="K5" s="8"/>
      <c r="L5" s="8"/>
      <c r="M5" s="8"/>
      <c r="N5" s="8"/>
      <c r="O5" s="8"/>
      <c r="P5" s="8"/>
      <c r="Q5" s="8"/>
      <c r="R5" s="9"/>
      <c r="S5" s="12"/>
      <c r="T5" s="12"/>
      <c r="U5" s="12"/>
      <c r="V5" s="22"/>
      <c r="W5" s="22"/>
      <c r="X5" s="22"/>
      <c r="Y5" s="22"/>
      <c r="Z5" s="22"/>
    </row>
    <row r="6" spans="1:26" ht="31.5" customHeight="1" x14ac:dyDescent="0.2">
      <c r="A6" s="18" t="s">
        <v>37</v>
      </c>
      <c r="B6" s="10"/>
      <c r="C6" s="10"/>
      <c r="D6" s="10"/>
      <c r="E6" s="13"/>
      <c r="F6" s="10"/>
      <c r="G6" s="10"/>
      <c r="H6" s="14"/>
      <c r="I6" s="14"/>
      <c r="J6" s="14"/>
      <c r="K6" s="8"/>
      <c r="L6" s="8"/>
      <c r="M6" s="8"/>
      <c r="N6" s="8"/>
      <c r="O6" s="8"/>
      <c r="P6" s="8"/>
      <c r="Q6" s="8"/>
      <c r="R6" s="9">
        <v>193394870</v>
      </c>
      <c r="S6" s="9">
        <v>281787374</v>
      </c>
      <c r="T6" s="9">
        <v>312103093</v>
      </c>
      <c r="U6" s="9">
        <v>285334028</v>
      </c>
      <c r="V6" s="23">
        <v>330247723</v>
      </c>
      <c r="W6" s="23">
        <v>370102492</v>
      </c>
      <c r="X6" s="23">
        <v>448451481</v>
      </c>
      <c r="Y6" s="23">
        <v>369317069</v>
      </c>
      <c r="Z6" s="23">
        <v>450049345</v>
      </c>
    </row>
    <row r="7" spans="1:26" ht="31.5" customHeight="1" x14ac:dyDescent="0.2">
      <c r="A7" s="19" t="s">
        <v>20</v>
      </c>
      <c r="B7" s="8">
        <v>7227687</v>
      </c>
      <c r="C7" s="8">
        <v>10876258</v>
      </c>
      <c r="D7" s="8">
        <v>13395198</v>
      </c>
      <c r="E7" s="8">
        <v>14714846</v>
      </c>
      <c r="F7" s="8">
        <v>17917155</v>
      </c>
      <c r="G7" s="8">
        <v>20302369</v>
      </c>
      <c r="H7" s="14">
        <v>24501181</v>
      </c>
      <c r="I7" s="14">
        <v>35914300</v>
      </c>
      <c r="J7" s="14">
        <v>45694289</v>
      </c>
      <c r="K7" s="14">
        <v>43853052</v>
      </c>
      <c r="L7" s="14">
        <v>44061043</v>
      </c>
      <c r="M7" s="14">
        <v>57365397</v>
      </c>
      <c r="N7" s="14">
        <v>57910896</v>
      </c>
      <c r="O7" s="14">
        <v>68134426</v>
      </c>
      <c r="P7" s="14">
        <v>74238758</v>
      </c>
      <c r="Q7" s="14">
        <v>82996853</v>
      </c>
      <c r="R7" s="15">
        <v>87487503</v>
      </c>
      <c r="S7" s="15">
        <v>112629910</v>
      </c>
      <c r="T7" s="15">
        <v>134000337</v>
      </c>
      <c r="U7" s="15">
        <v>150402080</v>
      </c>
      <c r="V7" s="24">
        <v>187067620</v>
      </c>
      <c r="W7" s="24">
        <v>233648856</v>
      </c>
      <c r="X7" s="24">
        <v>257230744</v>
      </c>
      <c r="Y7" s="24">
        <v>329372995</v>
      </c>
      <c r="Z7" s="24">
        <v>587474158</v>
      </c>
    </row>
    <row r="8" spans="1:26" ht="31.5" customHeight="1" x14ac:dyDescent="0.2">
      <c r="A8" s="19" t="s">
        <v>21</v>
      </c>
      <c r="B8" s="8">
        <v>15814918</v>
      </c>
      <c r="C8" s="8">
        <v>28113389</v>
      </c>
      <c r="D8" s="8">
        <v>37099822</v>
      </c>
      <c r="E8" s="8">
        <v>39226590</v>
      </c>
      <c r="F8" s="8">
        <v>66080095</v>
      </c>
      <c r="G8" s="8">
        <v>80099550</v>
      </c>
      <c r="H8" s="14">
        <v>148544605</v>
      </c>
      <c r="I8" s="14">
        <v>140153723</v>
      </c>
      <c r="J8" s="14">
        <v>127837299</v>
      </c>
      <c r="K8" s="8">
        <v>236034065</v>
      </c>
      <c r="L8" s="8">
        <v>142907536</v>
      </c>
      <c r="M8" s="8">
        <v>159639492</v>
      </c>
      <c r="N8" s="14">
        <v>198196432</v>
      </c>
      <c r="O8" s="14">
        <v>204905860</v>
      </c>
      <c r="P8" s="14">
        <v>257758257</v>
      </c>
      <c r="Q8" s="14">
        <v>235331054</v>
      </c>
      <c r="R8" s="15">
        <v>209302585</v>
      </c>
      <c r="S8" s="15">
        <v>275788903</v>
      </c>
      <c r="T8" s="15">
        <v>355850654</v>
      </c>
      <c r="U8" s="15">
        <v>513089177</v>
      </c>
      <c r="V8" s="24">
        <v>377828063</v>
      </c>
      <c r="W8" s="24">
        <v>312246191</v>
      </c>
      <c r="X8" s="24">
        <v>376682612</v>
      </c>
      <c r="Y8" s="24">
        <v>540278473</v>
      </c>
      <c r="Z8" s="24">
        <v>616730510</v>
      </c>
    </row>
    <row r="9" spans="1:26" ht="31.5" customHeight="1" x14ac:dyDescent="0.2">
      <c r="A9" s="19" t="s">
        <v>22</v>
      </c>
      <c r="B9" s="8">
        <v>11357888</v>
      </c>
      <c r="C9" s="8">
        <v>19792285</v>
      </c>
      <c r="D9" s="8">
        <v>26321210</v>
      </c>
      <c r="E9" s="8">
        <v>36980437</v>
      </c>
      <c r="F9" s="8">
        <v>47575837</v>
      </c>
      <c r="G9" s="8">
        <v>48213330</v>
      </c>
      <c r="H9" s="14">
        <v>66591516</v>
      </c>
      <c r="I9" s="14">
        <v>91550135</v>
      </c>
      <c r="J9" s="14">
        <v>129576321</v>
      </c>
      <c r="K9" s="8">
        <v>124366990</v>
      </c>
      <c r="L9" s="8">
        <v>117959382</v>
      </c>
      <c r="M9" s="8">
        <v>141949548</v>
      </c>
      <c r="N9" s="14">
        <v>148928435</v>
      </c>
      <c r="O9" s="14">
        <v>164777585</v>
      </c>
      <c r="P9" s="14">
        <v>248964256</v>
      </c>
      <c r="Q9" s="14">
        <v>288678017</v>
      </c>
      <c r="R9" s="15">
        <v>253432323</v>
      </c>
      <c r="S9" s="15">
        <v>264562606</v>
      </c>
      <c r="T9" s="15">
        <v>318569212</v>
      </c>
      <c r="U9" s="15">
        <v>372805827</v>
      </c>
      <c r="V9" s="24">
        <v>498079973</v>
      </c>
      <c r="W9" s="24">
        <v>561879386</v>
      </c>
      <c r="X9" s="24">
        <v>773757341</v>
      </c>
      <c r="Y9" s="24">
        <v>930082550</v>
      </c>
      <c r="Z9" s="24">
        <v>874537517</v>
      </c>
    </row>
    <row r="10" spans="1:26" ht="31.5" customHeight="1" x14ac:dyDescent="0.2">
      <c r="A10" s="19" t="s">
        <v>23</v>
      </c>
      <c r="B10" s="8">
        <v>35739792</v>
      </c>
      <c r="C10" s="8">
        <v>95207211</v>
      </c>
      <c r="D10" s="8">
        <v>98134419</v>
      </c>
      <c r="E10" s="8">
        <v>113644561</v>
      </c>
      <c r="F10" s="8">
        <v>141364980</v>
      </c>
      <c r="G10" s="8">
        <v>194812378</v>
      </c>
      <c r="H10" s="14">
        <v>468054632</v>
      </c>
      <c r="I10" s="14">
        <v>277698878</v>
      </c>
      <c r="J10" s="14">
        <v>205129698</v>
      </c>
      <c r="K10" s="8">
        <v>274062436</v>
      </c>
      <c r="L10" s="8">
        <v>186614179</v>
      </c>
      <c r="M10" s="8">
        <v>311414107</v>
      </c>
      <c r="N10" s="14">
        <v>494759540</v>
      </c>
      <c r="O10" s="14">
        <v>365973122</v>
      </c>
      <c r="P10" s="14">
        <v>521972510</v>
      </c>
      <c r="Q10" s="14">
        <v>625691927</v>
      </c>
      <c r="R10" s="15">
        <v>591229002</v>
      </c>
      <c r="S10" s="15">
        <v>815163037</v>
      </c>
      <c r="T10" s="15">
        <v>1046586515</v>
      </c>
      <c r="U10" s="15">
        <v>2809901972</v>
      </c>
      <c r="V10" s="24">
        <v>1751935449</v>
      </c>
      <c r="W10" s="24">
        <v>1243520012</v>
      </c>
      <c r="X10" s="24">
        <v>1528845973</v>
      </c>
      <c r="Y10" s="24">
        <v>2347953790</v>
      </c>
      <c r="Z10" s="24">
        <v>2637672873</v>
      </c>
    </row>
    <row r="11" spans="1:26" ht="31.5" customHeight="1" x14ac:dyDescent="0.2">
      <c r="A11" s="19" t="s">
        <v>24</v>
      </c>
      <c r="B11" s="8">
        <v>27828350</v>
      </c>
      <c r="C11" s="8">
        <v>35838120</v>
      </c>
      <c r="D11" s="8">
        <v>44100906</v>
      </c>
      <c r="E11" s="8">
        <v>45116136</v>
      </c>
      <c r="F11" s="8">
        <v>49383564</v>
      </c>
      <c r="G11" s="8">
        <v>55352075</v>
      </c>
      <c r="H11" s="14">
        <v>61394396</v>
      </c>
      <c r="I11" s="14">
        <v>106262130</v>
      </c>
      <c r="J11" s="14">
        <v>124343158</v>
      </c>
      <c r="K11" s="8">
        <v>114867404</v>
      </c>
      <c r="L11" s="8">
        <v>97832539</v>
      </c>
      <c r="M11" s="8">
        <v>109996762</v>
      </c>
      <c r="N11" s="14">
        <v>151587424</v>
      </c>
      <c r="O11" s="14">
        <v>159945368</v>
      </c>
      <c r="P11" s="14">
        <v>183578559</v>
      </c>
      <c r="Q11" s="14">
        <v>196556697</v>
      </c>
      <c r="R11" s="15">
        <v>183641291</v>
      </c>
      <c r="S11" s="15">
        <v>273929794</v>
      </c>
      <c r="T11" s="15">
        <v>312588412</v>
      </c>
      <c r="U11" s="15">
        <v>289867882</v>
      </c>
      <c r="V11" s="24">
        <v>351258628</v>
      </c>
      <c r="W11" s="24">
        <v>543503875</v>
      </c>
      <c r="X11" s="24">
        <v>413420102</v>
      </c>
      <c r="Y11" s="24">
        <v>511569595</v>
      </c>
      <c r="Z11" s="24">
        <v>441761371</v>
      </c>
    </row>
    <row r="12" spans="1:26" ht="31.5" customHeight="1" x14ac:dyDescent="0.2">
      <c r="A12" s="19" t="s">
        <v>25</v>
      </c>
      <c r="B12" s="8">
        <v>7350761</v>
      </c>
      <c r="C12" s="8">
        <v>8918118</v>
      </c>
      <c r="D12" s="8">
        <v>11175870</v>
      </c>
      <c r="E12" s="8">
        <v>12823882</v>
      </c>
      <c r="F12" s="8">
        <v>15861115</v>
      </c>
      <c r="G12" s="8">
        <v>16982496</v>
      </c>
      <c r="H12" s="14">
        <v>20461663</v>
      </c>
      <c r="I12" s="14">
        <v>25918833</v>
      </c>
      <c r="J12" s="14">
        <v>29521149</v>
      </c>
      <c r="K12" s="8">
        <v>38890775</v>
      </c>
      <c r="L12" s="8">
        <v>39725999</v>
      </c>
      <c r="M12" s="8">
        <v>38151487</v>
      </c>
      <c r="N12" s="14">
        <v>41032076</v>
      </c>
      <c r="O12" s="14">
        <v>50722082</v>
      </c>
      <c r="P12" s="14">
        <v>63651830</v>
      </c>
      <c r="Q12" s="14">
        <v>64658466</v>
      </c>
      <c r="R12" s="15">
        <v>67791813</v>
      </c>
      <c r="S12" s="15">
        <v>71238919</v>
      </c>
      <c r="T12" s="15">
        <v>81414951</v>
      </c>
      <c r="U12" s="15">
        <v>77155802</v>
      </c>
      <c r="V12" s="24">
        <v>85035707</v>
      </c>
      <c r="W12" s="24">
        <v>113301549</v>
      </c>
      <c r="X12" s="24">
        <v>145123013</v>
      </c>
      <c r="Y12" s="24">
        <v>183246556</v>
      </c>
      <c r="Z12" s="24">
        <v>193839915</v>
      </c>
    </row>
    <row r="13" spans="1:26" ht="31.5" customHeight="1" x14ac:dyDescent="0.2">
      <c r="A13" s="19" t="s">
        <v>26</v>
      </c>
      <c r="B13" s="8">
        <v>15239527</v>
      </c>
      <c r="C13" s="8">
        <v>28219427</v>
      </c>
      <c r="D13" s="8">
        <v>47025350</v>
      </c>
      <c r="E13" s="8">
        <v>45410842</v>
      </c>
      <c r="F13" s="8">
        <v>47502698</v>
      </c>
      <c r="G13" s="8">
        <v>43181094</v>
      </c>
      <c r="H13" s="14">
        <v>97809645</v>
      </c>
      <c r="I13" s="14">
        <v>167914929</v>
      </c>
      <c r="J13" s="14">
        <v>188314589</v>
      </c>
      <c r="K13" s="8">
        <v>305114253</v>
      </c>
      <c r="L13" s="8">
        <v>240605770</v>
      </c>
      <c r="M13" s="8">
        <v>222978200</v>
      </c>
      <c r="N13" s="14">
        <v>266858915</v>
      </c>
      <c r="O13" s="14">
        <v>257141089</v>
      </c>
      <c r="P13" s="14">
        <v>297096888</v>
      </c>
      <c r="Q13" s="14">
        <v>312598242</v>
      </c>
      <c r="R13" s="15">
        <v>186320079</v>
      </c>
      <c r="S13" s="15">
        <v>254272032</v>
      </c>
      <c r="T13" s="15">
        <v>256154162</v>
      </c>
      <c r="U13" s="15">
        <v>973606629</v>
      </c>
      <c r="V13" s="24">
        <v>364793914</v>
      </c>
      <c r="W13" s="24">
        <v>639034658</v>
      </c>
      <c r="X13" s="24">
        <v>358298165</v>
      </c>
      <c r="Y13" s="24">
        <v>521192007</v>
      </c>
      <c r="Z13" s="24">
        <v>551859476</v>
      </c>
    </row>
    <row r="14" spans="1:26" ht="31.5" customHeight="1" x14ac:dyDescent="0.2">
      <c r="A14" s="19" t="s">
        <v>27</v>
      </c>
      <c r="B14" s="8">
        <v>23674450</v>
      </c>
      <c r="C14" s="8">
        <v>40892594</v>
      </c>
      <c r="D14" s="8">
        <v>51823225</v>
      </c>
      <c r="E14" s="8">
        <v>55921441</v>
      </c>
      <c r="F14" s="8">
        <v>58028996</v>
      </c>
      <c r="G14" s="8">
        <v>73047648</v>
      </c>
      <c r="H14" s="14">
        <v>99074445</v>
      </c>
      <c r="I14" s="14">
        <v>153189226</v>
      </c>
      <c r="J14" s="14">
        <v>204027249</v>
      </c>
      <c r="K14" s="8">
        <v>204043191</v>
      </c>
      <c r="L14" s="8">
        <v>126596921</v>
      </c>
      <c r="M14" s="8">
        <v>213420560</v>
      </c>
      <c r="N14" s="14">
        <v>271827914</v>
      </c>
      <c r="O14" s="14">
        <v>254531590</v>
      </c>
      <c r="P14" s="14">
        <v>277948453</v>
      </c>
      <c r="Q14" s="14">
        <v>264300011</v>
      </c>
      <c r="R14" s="15">
        <v>236118909</v>
      </c>
      <c r="S14" s="15">
        <v>259435943</v>
      </c>
      <c r="T14" s="15">
        <v>340384877</v>
      </c>
      <c r="U14" s="15">
        <v>399620554</v>
      </c>
      <c r="V14" s="24">
        <v>418066424</v>
      </c>
      <c r="W14" s="24">
        <v>397360483</v>
      </c>
      <c r="X14" s="24">
        <v>695327725</v>
      </c>
      <c r="Y14" s="24">
        <v>812683921</v>
      </c>
      <c r="Z14" s="24">
        <v>614821245</v>
      </c>
    </row>
    <row r="15" spans="1:26" ht="31.5" customHeight="1" x14ac:dyDescent="0.2">
      <c r="A15" s="19" t="s">
        <v>28</v>
      </c>
      <c r="B15" s="8">
        <v>11899599</v>
      </c>
      <c r="C15" s="8">
        <v>25339011</v>
      </c>
      <c r="D15" s="8">
        <v>29007859</v>
      </c>
      <c r="E15" s="8">
        <v>30750126</v>
      </c>
      <c r="F15" s="8">
        <v>40045403</v>
      </c>
      <c r="G15" s="8">
        <v>89523235</v>
      </c>
      <c r="H15" s="14">
        <v>137275566</v>
      </c>
      <c r="I15" s="14">
        <v>106429645</v>
      </c>
      <c r="J15" s="14">
        <v>35409721</v>
      </c>
      <c r="K15" s="8">
        <v>51833073</v>
      </c>
      <c r="L15" s="8">
        <v>49378915</v>
      </c>
      <c r="M15" s="8">
        <v>39569194</v>
      </c>
      <c r="N15" s="14">
        <v>48215453</v>
      </c>
      <c r="O15" s="14">
        <v>68009182</v>
      </c>
      <c r="P15" s="14">
        <v>99720157</v>
      </c>
      <c r="Q15" s="14">
        <v>88230666</v>
      </c>
      <c r="R15" s="15">
        <v>76433229</v>
      </c>
      <c r="S15" s="15">
        <v>89629766</v>
      </c>
      <c r="T15" s="15">
        <v>104687243</v>
      </c>
      <c r="U15" s="15">
        <v>292843589</v>
      </c>
      <c r="V15" s="24">
        <v>150922361</v>
      </c>
      <c r="W15" s="24">
        <v>135676993</v>
      </c>
      <c r="X15" s="24">
        <v>163101546</v>
      </c>
      <c r="Y15" s="24">
        <v>206846339</v>
      </c>
      <c r="Z15" s="24">
        <v>242372197</v>
      </c>
    </row>
    <row r="16" spans="1:26" ht="31.5" customHeight="1" x14ac:dyDescent="0.2">
      <c r="A16" s="19" t="s">
        <v>29</v>
      </c>
      <c r="B16" s="8">
        <v>16262372</v>
      </c>
      <c r="C16" s="8">
        <v>19606046</v>
      </c>
      <c r="D16" s="8">
        <v>22639712</v>
      </c>
      <c r="E16" s="8">
        <v>24675612</v>
      </c>
      <c r="F16" s="8">
        <v>28348444</v>
      </c>
      <c r="G16" s="8">
        <v>41613933</v>
      </c>
      <c r="H16" s="14">
        <v>57927922</v>
      </c>
      <c r="I16" s="14">
        <v>49436467</v>
      </c>
      <c r="J16" s="14">
        <v>66821186</v>
      </c>
      <c r="K16" s="8">
        <v>83975595</v>
      </c>
      <c r="L16" s="8">
        <v>68316326</v>
      </c>
      <c r="M16" s="8">
        <v>95613323</v>
      </c>
      <c r="N16" s="14">
        <v>151331965</v>
      </c>
      <c r="O16" s="14">
        <v>116741968</v>
      </c>
      <c r="P16" s="14">
        <v>132167855</v>
      </c>
      <c r="Q16" s="14">
        <v>116042194</v>
      </c>
      <c r="R16" s="15">
        <v>99635711</v>
      </c>
      <c r="S16" s="15">
        <v>136443205</v>
      </c>
      <c r="T16" s="15">
        <v>160093807</v>
      </c>
      <c r="U16" s="15">
        <v>154347126</v>
      </c>
      <c r="V16" s="24">
        <v>203409566</v>
      </c>
      <c r="W16" s="24">
        <v>237842723</v>
      </c>
      <c r="X16" s="24">
        <v>294281294</v>
      </c>
      <c r="Y16" s="24">
        <v>399117032</v>
      </c>
      <c r="Z16" s="24">
        <v>398600969</v>
      </c>
    </row>
    <row r="17" spans="1:26" ht="31.5" customHeight="1" x14ac:dyDescent="0.2">
      <c r="A17" s="19" t="s">
        <v>30</v>
      </c>
      <c r="B17" s="8">
        <v>16741798</v>
      </c>
      <c r="C17" s="8">
        <v>35508233</v>
      </c>
      <c r="D17" s="8">
        <v>40938417</v>
      </c>
      <c r="E17" s="8">
        <v>60679919</v>
      </c>
      <c r="F17" s="8">
        <v>72419796</v>
      </c>
      <c r="G17" s="8">
        <v>70413051</v>
      </c>
      <c r="H17" s="14">
        <v>160237802</v>
      </c>
      <c r="I17" s="14">
        <v>171348243</v>
      </c>
      <c r="J17" s="14">
        <v>131116570</v>
      </c>
      <c r="K17" s="8">
        <v>173544177</v>
      </c>
      <c r="L17" s="8">
        <v>109658282</v>
      </c>
      <c r="M17" s="8">
        <v>161055707</v>
      </c>
      <c r="N17" s="14">
        <v>237714809</v>
      </c>
      <c r="O17" s="14">
        <v>267943688</v>
      </c>
      <c r="P17" s="14">
        <v>288952211</v>
      </c>
      <c r="Q17" s="14">
        <v>353050670</v>
      </c>
      <c r="R17" s="15">
        <v>313236762</v>
      </c>
      <c r="S17" s="15">
        <v>326834859</v>
      </c>
      <c r="T17" s="15">
        <v>335576016</v>
      </c>
      <c r="U17" s="15">
        <v>1058476720</v>
      </c>
      <c r="V17" s="24">
        <v>442510930</v>
      </c>
      <c r="W17" s="24">
        <v>323120347</v>
      </c>
      <c r="X17" s="24">
        <v>420185729</v>
      </c>
      <c r="Y17" s="24">
        <v>553053613</v>
      </c>
      <c r="Z17" s="24">
        <v>617142920</v>
      </c>
    </row>
    <row r="18" spans="1:26" ht="31.5" customHeight="1" x14ac:dyDescent="0.2">
      <c r="A18" s="19" t="s">
        <v>31</v>
      </c>
      <c r="B18" s="8">
        <v>18252245</v>
      </c>
      <c r="C18" s="8">
        <v>20769867</v>
      </c>
      <c r="D18" s="8">
        <v>34937683</v>
      </c>
      <c r="E18" s="8">
        <v>32411982</v>
      </c>
      <c r="F18" s="8">
        <v>37585382</v>
      </c>
      <c r="G18" s="8">
        <v>47434444</v>
      </c>
      <c r="H18" s="14">
        <v>68396938</v>
      </c>
      <c r="I18" s="14">
        <v>94786455</v>
      </c>
      <c r="J18" s="14">
        <v>111501841</v>
      </c>
      <c r="K18" s="8">
        <v>123671734</v>
      </c>
      <c r="L18" s="8">
        <v>103682824</v>
      </c>
      <c r="M18" s="8">
        <v>137152694</v>
      </c>
      <c r="N18" s="14">
        <v>153066665</v>
      </c>
      <c r="O18" s="14">
        <v>179313619</v>
      </c>
      <c r="P18" s="14">
        <v>186950944</v>
      </c>
      <c r="Q18" s="14">
        <v>166472931</v>
      </c>
      <c r="R18" s="15">
        <v>164708734</v>
      </c>
      <c r="S18" s="15">
        <v>237387338</v>
      </c>
      <c r="T18" s="15">
        <v>239482273</v>
      </c>
      <c r="U18" s="15">
        <v>276859818</v>
      </c>
      <c r="V18" s="24">
        <v>289612702</v>
      </c>
      <c r="W18" s="24">
        <v>351162190</v>
      </c>
      <c r="X18" s="24">
        <v>421644283</v>
      </c>
      <c r="Y18" s="24">
        <v>591257799</v>
      </c>
      <c r="Z18" s="24">
        <v>732537420</v>
      </c>
    </row>
    <row r="19" spans="1:26" ht="31.5" customHeight="1" x14ac:dyDescent="0.2">
      <c r="A19" s="19" t="s">
        <v>32</v>
      </c>
      <c r="B19" s="8">
        <v>7376334</v>
      </c>
      <c r="C19" s="8">
        <v>9895643</v>
      </c>
      <c r="D19" s="8">
        <v>13548923</v>
      </c>
      <c r="E19" s="8">
        <v>15928756</v>
      </c>
      <c r="F19" s="8">
        <v>19296096</v>
      </c>
      <c r="G19" s="8">
        <v>26611238</v>
      </c>
      <c r="H19" s="14">
        <v>29177046</v>
      </c>
      <c r="I19" s="14">
        <v>33272807</v>
      </c>
      <c r="J19" s="14">
        <v>38341418</v>
      </c>
      <c r="K19" s="8">
        <v>43693820</v>
      </c>
      <c r="L19" s="8">
        <v>35280633</v>
      </c>
      <c r="M19" s="8">
        <v>36341714</v>
      </c>
      <c r="N19" s="14">
        <v>43180488</v>
      </c>
      <c r="O19" s="14">
        <v>49710363</v>
      </c>
      <c r="P19" s="14">
        <v>54487775</v>
      </c>
      <c r="Q19" s="14">
        <v>54954121</v>
      </c>
      <c r="R19" s="15">
        <v>59801537</v>
      </c>
      <c r="S19" s="15">
        <v>69045513</v>
      </c>
      <c r="T19" s="15">
        <v>79006657</v>
      </c>
      <c r="U19" s="15">
        <v>73080271</v>
      </c>
      <c r="V19" s="24">
        <v>77542958</v>
      </c>
      <c r="W19" s="24">
        <v>101292881</v>
      </c>
      <c r="X19" s="24">
        <v>118921626</v>
      </c>
      <c r="Y19" s="24">
        <v>153249980</v>
      </c>
      <c r="Z19" s="24">
        <v>177136570</v>
      </c>
    </row>
    <row r="20" spans="1:26" ht="31.5" customHeight="1" x14ac:dyDescent="0.2">
      <c r="A20" s="19" t="s">
        <v>40</v>
      </c>
      <c r="B20" s="8">
        <v>18722633</v>
      </c>
      <c r="C20" s="8">
        <v>27271726</v>
      </c>
      <c r="D20" s="8">
        <v>24231364</v>
      </c>
      <c r="E20" s="8">
        <v>33172797</v>
      </c>
      <c r="F20" s="8">
        <v>43743842</v>
      </c>
      <c r="G20" s="8">
        <v>47999120</v>
      </c>
      <c r="H20" s="14">
        <v>59324859</v>
      </c>
      <c r="I20" s="14">
        <v>83297566</v>
      </c>
      <c r="J20" s="14">
        <v>108403456</v>
      </c>
      <c r="K20" s="14">
        <v>114549586</v>
      </c>
      <c r="L20" s="14">
        <v>120424143</v>
      </c>
      <c r="M20" s="14">
        <v>156907979</v>
      </c>
      <c r="N20" s="14">
        <v>208273811</v>
      </c>
      <c r="O20" s="14">
        <v>187737471</v>
      </c>
      <c r="P20" s="14">
        <v>212362635</v>
      </c>
      <c r="Q20" s="14">
        <v>220124205</v>
      </c>
      <c r="R20" s="15">
        <v>240632287</v>
      </c>
      <c r="S20" s="15">
        <v>302920633</v>
      </c>
      <c r="T20" s="15">
        <v>318024069</v>
      </c>
      <c r="U20" s="15">
        <v>246824019</v>
      </c>
      <c r="V20" s="24">
        <v>188344917</v>
      </c>
      <c r="W20" s="24">
        <v>235791919</v>
      </c>
      <c r="X20" s="24">
        <v>308275810</v>
      </c>
      <c r="Y20" s="24">
        <v>477718503</v>
      </c>
      <c r="Z20" s="24">
        <v>537685219</v>
      </c>
    </row>
    <row r="21" spans="1:26" ht="31.5" customHeight="1" x14ac:dyDescent="0.2">
      <c r="A21" s="19" t="s">
        <v>41</v>
      </c>
      <c r="B21" s="8"/>
      <c r="C21" s="8"/>
      <c r="D21" s="8"/>
      <c r="E21" s="8"/>
      <c r="F21" s="8"/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5">
        <v>78375741</v>
      </c>
      <c r="V21" s="24">
        <v>188774523</v>
      </c>
      <c r="W21" s="24">
        <v>241475308</v>
      </c>
      <c r="X21" s="24">
        <v>291351855</v>
      </c>
      <c r="Y21" s="24">
        <v>441584640</v>
      </c>
      <c r="Z21" s="24">
        <v>515994237</v>
      </c>
    </row>
    <row r="22" spans="1:26" ht="31.5" customHeight="1" x14ac:dyDescent="0.2">
      <c r="A22" s="19" t="s">
        <v>33</v>
      </c>
      <c r="B22" s="8">
        <v>83633914</v>
      </c>
      <c r="C22" s="8">
        <v>97408758</v>
      </c>
      <c r="D22" s="8">
        <v>127071986</v>
      </c>
      <c r="E22" s="8">
        <v>148845591</v>
      </c>
      <c r="F22" s="8">
        <v>203409045</v>
      </c>
      <c r="G22" s="8">
        <v>244066646</v>
      </c>
      <c r="H22" s="14">
        <v>330788858</v>
      </c>
      <c r="I22" s="14">
        <v>493442276</v>
      </c>
      <c r="J22" s="14">
        <v>786534607</v>
      </c>
      <c r="K22" s="8">
        <v>722026698</v>
      </c>
      <c r="L22" s="8">
        <v>638703950</v>
      </c>
      <c r="M22" s="8">
        <v>757055810</v>
      </c>
      <c r="N22" s="14">
        <v>934161600</v>
      </c>
      <c r="O22" s="14">
        <v>1074718189</v>
      </c>
      <c r="P22" s="14">
        <v>1182021513</v>
      </c>
      <c r="Q22" s="14">
        <v>1249415617</v>
      </c>
      <c r="R22" s="15">
        <v>1363110952</v>
      </c>
      <c r="S22" s="15">
        <v>1617097833</v>
      </c>
      <c r="T22" s="15">
        <v>1769472113</v>
      </c>
      <c r="U22" s="15">
        <v>1896070642</v>
      </c>
      <c r="V22" s="24">
        <v>2193537395</v>
      </c>
      <c r="W22" s="24">
        <v>2290049006</v>
      </c>
      <c r="X22" s="24">
        <v>2913443806</v>
      </c>
      <c r="Y22" s="24">
        <v>4141163903</v>
      </c>
      <c r="Z22" s="24">
        <v>5425480263</v>
      </c>
    </row>
    <row r="23" spans="1:26" ht="31.5" customHeight="1" x14ac:dyDescent="0.2">
      <c r="A23" s="19" t="s">
        <v>34</v>
      </c>
      <c r="B23" s="8">
        <v>32446322</v>
      </c>
      <c r="C23" s="8">
        <v>43305554</v>
      </c>
      <c r="D23" s="8">
        <v>112370653</v>
      </c>
      <c r="E23" s="8">
        <v>60958943</v>
      </c>
      <c r="F23" s="8">
        <v>79409821</v>
      </c>
      <c r="G23" s="8">
        <v>121023892</v>
      </c>
      <c r="H23" s="14">
        <v>232041198</v>
      </c>
      <c r="I23" s="14">
        <v>277101546</v>
      </c>
      <c r="J23" s="14">
        <v>209616096</v>
      </c>
      <c r="K23" s="8">
        <v>268922582</v>
      </c>
      <c r="L23" s="8">
        <v>211801721</v>
      </c>
      <c r="M23" s="8">
        <v>312465755</v>
      </c>
      <c r="N23" s="14">
        <v>434144750</v>
      </c>
      <c r="O23" s="14">
        <v>637131767</v>
      </c>
      <c r="P23" s="14">
        <v>609367745</v>
      </c>
      <c r="Q23" s="14">
        <v>763426183</v>
      </c>
      <c r="R23" s="15">
        <v>852366106</v>
      </c>
      <c r="S23" s="15">
        <v>1063554420</v>
      </c>
      <c r="T23" s="15">
        <v>989990786</v>
      </c>
      <c r="U23" s="15">
        <v>1142200640</v>
      </c>
      <c r="V23" s="24">
        <v>1117505471</v>
      </c>
      <c r="W23" s="24">
        <v>1422910239</v>
      </c>
      <c r="X23" s="24">
        <v>1441361207</v>
      </c>
      <c r="Y23" s="24">
        <v>2100755737</v>
      </c>
      <c r="Z23" s="24">
        <v>2531594422</v>
      </c>
    </row>
    <row r="24" spans="1:26" x14ac:dyDescent="0.2">
      <c r="A24" s="26" t="s">
        <v>47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6"/>
      <c r="O24" s="26"/>
      <c r="P24" s="28"/>
      <c r="Q24" s="28"/>
      <c r="R24" s="29"/>
      <c r="S24" s="29"/>
      <c r="T24" s="29"/>
      <c r="U24" s="29"/>
      <c r="V24" s="25"/>
      <c r="W24" s="25"/>
      <c r="X24" s="25"/>
      <c r="Y24" s="24">
        <v>81751513</v>
      </c>
      <c r="Z24" s="24">
        <v>282359121</v>
      </c>
    </row>
    <row r="25" spans="1:26" x14ac:dyDescent="0.2">
      <c r="A25" s="26" t="s">
        <v>48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6"/>
      <c r="O25" s="26"/>
      <c r="P25" s="28"/>
      <c r="Q25" s="28"/>
      <c r="R25" s="29"/>
      <c r="S25" s="29"/>
      <c r="T25" s="29"/>
      <c r="U25" s="29"/>
      <c r="V25" s="25"/>
      <c r="W25" s="25"/>
      <c r="X25" s="25"/>
      <c r="Y25" s="24">
        <v>67724189</v>
      </c>
      <c r="Z25" s="24">
        <v>237340570</v>
      </c>
    </row>
    <row r="26" spans="1:26" x14ac:dyDescent="0.2">
      <c r="A26" s="26" t="s">
        <v>49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5"/>
      <c r="W26" s="25"/>
      <c r="X26" s="25"/>
      <c r="Y26" s="24">
        <v>16524131</v>
      </c>
      <c r="Z26" s="24">
        <v>245214159</v>
      </c>
    </row>
  </sheetData>
  <mergeCells count="1">
    <mergeCell ref="A1:J1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2024-02-19T03:59:16Z</dcterms:modified>
</cp:coreProperties>
</file>