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мес" sheetId="1" r:id="rId1"/>
  </sheets>
  <definedNames>
    <definedName name="_xlnm.Print_Area" localSheetId="0">мес!$A$1:$M$26</definedName>
  </definedNames>
  <calcPr calcId="144525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<sst xmlns="http://schemas.openxmlformats.org/spreadsheetml/2006/main" count="37" uniqueCount="37">
  <si>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</si>
  <si>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</si>
  <si>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</si>
  <si>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</si>
  <si>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</si>
  <si>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</si>
  <si>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</si>
  <si>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</si>
  <si>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</si>
  <si>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</si>
  <si>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</si>
  <si>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</si>
  <si>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</si>
  <si>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</si>
  <si>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</si>
  <si>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г.Алматы</t>
  </si>
  <si>
    <t>г.Астана</t>
  </si>
  <si>
    <t>КГД МФ РК</t>
  </si>
  <si>
    <t>Туркестанская</t>
  </si>
  <si>
    <t>г. Шымкент</t>
  </si>
  <si>
    <t>январь</t>
  </si>
  <si>
    <t>февраль</t>
  </si>
  <si>
    <t>март</t>
  </si>
  <si>
    <t xml:space="preserve">        тыс.тенге</t>
  </si>
  <si>
    <t>апрель</t>
  </si>
  <si>
    <t>май</t>
  </si>
  <si>
    <t>июнь</t>
  </si>
  <si>
    <t xml:space="preserve">Поступление налогов и платежей в государственный бюджет за 2022 год по Республике Казахстан  </t>
  </si>
  <si>
    <t>июль</t>
  </si>
  <si>
    <t>август</t>
  </si>
  <si>
    <t>сентябрь</t>
  </si>
  <si>
    <t>Жетысуская</t>
  </si>
  <si>
    <t>Абайская</t>
  </si>
  <si>
    <t>Улытауская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</si>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</sst>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3" fontId="19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/>
    </xf>
    <xf numFmtId="0" fontId="17" fillId="0" borderId="0" xfId="1"/>
    <xf numFmtId="3" fontId="22" fillId="0" borderId="1" xfId="0" applyNumberFormat="1" applyFont="1" applyBorder="1" applyAlignment="1">
      <alignment vertical="center"/>
    </xf>
    <xf numFmtId="0" fontId="0" fillId="0" borderId="1" xfId="0" applyBorder="1"/>
    <xf numFmtId="3" fontId="23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0" fontId="22" fillId="0" borderId="0" xfId="0" applyFont="1" applyBorder="1" applyAlignment="1">
      <alignment vertical="center"/>
    </xf>
    <xf numFmtId="3" fontId="22" fillId="0" borderId="1" xfId="8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3" fillId="0" borderId="1" xfId="1" applyFont="1" applyBorder="1"/>
    <xf numFmtId="0" fontId="23" fillId="0" borderId="1" xfId="0" applyFont="1" applyBorder="1"/>
    <xf numFmtId="3" fontId="23" fillId="0" borderId="1" xfId="0" applyNumberFormat="1" applyFont="1" applyBorder="1"/>
    <xf numFmtId="1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8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O16" sqref="O16"/>
    </sheetView>
  </sheetViews>
  <sheetFormatPr defaultRowHeight="15" x14ac:dyDescent="0.25"/>
  <cols>
    <col min="1" max="1" width="16.5703125" customWidth="1"/>
    <col min="2" max="2" width="14" customWidth="1"/>
    <col min="3" max="3" width="15.140625" customWidth="1"/>
    <col min="4" max="4" width="12.28515625" style="12" bestFit="1" customWidth="1"/>
    <col min="5" max="6" width="12.28515625" bestFit="1" customWidth="1"/>
    <col min="7" max="7" width="11.85546875" customWidth="1"/>
    <col min="8" max="8" width="13" customWidth="1"/>
    <col min="9" max="9" width="12.42578125" bestFit="1" customWidth="1"/>
    <col min="10" max="11" width="12.28515625" customWidth="1"/>
    <col min="12" max="12" width="12.28515625" bestFit="1" customWidth="1"/>
    <col min="13" max="13" width="13.7109375" customWidth="1"/>
    <col min="14" max="14" width="14.28515625" bestFit="1" customWidth="1"/>
  </cols>
  <sheetData>
    <row r="1" spans="1:13" ht="62.25" customHeight="1" x14ac:dyDescent="0.25">
      <c r="A1" s="19" t="s">
        <v>27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4.25" customHeight="1" x14ac:dyDescent="0.25">
      <c r="A2" s="1"/>
      <c r="M2" s="13" t="s">
        <v>23</v>
      </c>
    </row>
    <row r="3" spans="1:13" ht="28.5" customHeight="1" x14ac:dyDescent="0.25">
      <c r="A3" s="2"/>
      <c r="B3" s="3" t="s">
        <v>20</v>
      </c>
      <c r="C3" s="3" t="s">
        <v>21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28</v>
      </c>
      <c r="I3" s="3" t="s">
        <v>29</v>
      </c>
      <c r="J3" s="3" t="s">
        <v>30</v>
      </c>
      <c r="K3" s="3" t="s">
        <v>34</v>
      </c>
      <c r="L3" s="3" t="s">
        <v>35</v>
      </c>
      <c r="M3" s="3" t="s">
        <v>36</v>
      </c>
    </row>
    <row r="4" spans="1:13" ht="15" customHeight="1" x14ac:dyDescent="0.25">
      <c r="A4" s="4" t="s">
        <v>0</v>
      </c>
      <c r="B4" s="7">
        <f t="shared" ref="B4:D4" si="0">SUM(B6:B23)</f>
        <v>1143402551</v>
      </c>
      <c r="C4" s="7">
        <f t="shared" si="0"/>
        <v>1582270126</v>
      </c>
      <c r="D4" s="7">
        <f t="shared" si="0"/>
        <v>1014904293</v>
      </c>
      <c r="E4" s="7">
        <f t="shared" ref="E4:F4" si="1">SUM(E6:E23)</f>
        <v>1354773464</v>
      </c>
      <c r="F4" s="7">
        <f t="shared" si="1"/>
        <v>1464708715</v>
      </c>
      <c r="G4" s="7">
        <f t="shared" ref="G4" si="2">SUM(G6:G23)</f>
        <v>927245044</v>
      </c>
      <c r="H4" s="7">
        <f>SUM(H6:H23)</f>
        <v>988787959</v>
      </c>
      <c r="I4" s="7">
        <f>SUM(I6:I23)</f>
        <v>1625621306</v>
      </c>
      <c r="J4" s="7">
        <f>SUM(J6:J26)</f>
        <v>1093154934</v>
      </c>
      <c r="K4" s="7">
        <f>SUM(K6:K26)</f>
        <v>1254385906</v>
      </c>
      <c r="L4" s="7">
        <f>SUM(L6:L26)</f>
        <v>1852232640</v>
      </c>
      <c r="M4" s="7">
        <f>SUM(M6:M26)</f>
        <v>1474793347</v>
      </c>
    </row>
    <row r="5" spans="1:13" ht="15" customHeight="1" x14ac:dyDescent="0.25">
      <c r="A5" s="5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 customHeight="1" x14ac:dyDescent="0.25">
      <c r="A6" s="6" t="s">
        <v>2</v>
      </c>
      <c r="B6" s="9">
        <v>26324669</v>
      </c>
      <c r="C6" s="9">
        <v>35552375</v>
      </c>
      <c r="D6" s="14">
        <v>19294611</v>
      </c>
      <c r="E6" s="14">
        <v>24805595</v>
      </c>
      <c r="F6" s="14">
        <v>34831743</v>
      </c>
      <c r="G6" s="14">
        <v>19526690</v>
      </c>
      <c r="H6" s="14">
        <v>20415831</v>
      </c>
      <c r="I6" s="14">
        <v>39526927</v>
      </c>
      <c r="J6" s="14">
        <v>20456830</v>
      </c>
      <c r="K6" s="14">
        <v>20888212</v>
      </c>
      <c r="L6" s="14">
        <v>38630301</v>
      </c>
      <c r="M6" s="14">
        <v>29119212</v>
      </c>
    </row>
    <row r="7" spans="1:13" ht="15" customHeight="1" x14ac:dyDescent="0.25">
      <c r="A7" s="6" t="s">
        <v>3</v>
      </c>
      <c r="B7" s="11">
        <v>71879712</v>
      </c>
      <c r="C7" s="11">
        <v>61942703</v>
      </c>
      <c r="D7" s="14">
        <v>30150792</v>
      </c>
      <c r="E7" s="14">
        <v>35994514</v>
      </c>
      <c r="F7" s="14">
        <v>45298111</v>
      </c>
      <c r="G7" s="14">
        <v>29118843</v>
      </c>
      <c r="H7" s="14">
        <v>28496011</v>
      </c>
      <c r="I7" s="14">
        <v>64044151</v>
      </c>
      <c r="J7" s="14">
        <v>33504882</v>
      </c>
      <c r="K7" s="14">
        <v>34161054</v>
      </c>
      <c r="L7" s="14">
        <v>75207346</v>
      </c>
      <c r="M7" s="14">
        <v>30480356</v>
      </c>
    </row>
    <row r="8" spans="1:13" ht="15" customHeight="1" x14ac:dyDescent="0.25">
      <c r="A8" s="6" t="s">
        <v>4</v>
      </c>
      <c r="B8" s="11">
        <v>54441625</v>
      </c>
      <c r="C8" s="11">
        <v>75700236</v>
      </c>
      <c r="D8" s="14">
        <v>57907598</v>
      </c>
      <c r="E8" s="14">
        <v>88493257</v>
      </c>
      <c r="F8" s="14">
        <v>93220625</v>
      </c>
      <c r="G8" s="14">
        <v>72573987</v>
      </c>
      <c r="H8" s="14">
        <v>75261434</v>
      </c>
      <c r="I8" s="14">
        <v>101947141</v>
      </c>
      <c r="J8" s="14">
        <v>90444111</v>
      </c>
      <c r="K8" s="14">
        <v>50888038</v>
      </c>
      <c r="L8" s="14">
        <v>89376744</v>
      </c>
      <c r="M8" s="14">
        <v>79827753</v>
      </c>
    </row>
    <row r="9" spans="1:13" ht="15" customHeight="1" x14ac:dyDescent="0.25">
      <c r="A9" s="6" t="s">
        <v>5</v>
      </c>
      <c r="B9" s="11">
        <v>177217590</v>
      </c>
      <c r="C9" s="11">
        <v>232085650</v>
      </c>
      <c r="D9" s="14">
        <v>143118984</v>
      </c>
      <c r="E9" s="14">
        <v>245295358</v>
      </c>
      <c r="F9" s="14">
        <v>223095697</v>
      </c>
      <c r="G9" s="14">
        <v>162976207</v>
      </c>
      <c r="H9" s="14">
        <v>178036023</v>
      </c>
      <c r="I9" s="14">
        <v>221999707</v>
      </c>
      <c r="J9" s="14">
        <v>185088570</v>
      </c>
      <c r="K9" s="14">
        <v>176983470</v>
      </c>
      <c r="L9" s="14">
        <v>247119124</v>
      </c>
      <c r="M9" s="14">
        <v>154937408</v>
      </c>
    </row>
    <row r="10" spans="1:13" ht="15" customHeight="1" x14ac:dyDescent="0.25">
      <c r="A10" s="6" t="s">
        <v>6</v>
      </c>
      <c r="B10" s="11">
        <v>85072023</v>
      </c>
      <c r="C10" s="11">
        <v>81586937</v>
      </c>
      <c r="D10" s="14">
        <v>40834903</v>
      </c>
      <c r="E10" s="14">
        <v>64845663</v>
      </c>
      <c r="F10" s="14">
        <v>81288316</v>
      </c>
      <c r="G10" s="14">
        <v>-14418779</v>
      </c>
      <c r="H10" s="14">
        <v>33202160</v>
      </c>
      <c r="I10" s="14">
        <v>76369738</v>
      </c>
      <c r="J10" s="14">
        <v>28088089</v>
      </c>
      <c r="K10" s="14">
        <v>18313610</v>
      </c>
      <c r="L10" s="14">
        <v>46211510</v>
      </c>
      <c r="M10" s="14">
        <v>-29824576</v>
      </c>
    </row>
    <row r="11" spans="1:13" ht="15" customHeight="1" x14ac:dyDescent="0.25">
      <c r="A11" s="6" t="s">
        <v>7</v>
      </c>
      <c r="B11" s="11">
        <v>10011791</v>
      </c>
      <c r="C11" s="11">
        <v>18971872</v>
      </c>
      <c r="D11" s="14">
        <v>12563104</v>
      </c>
      <c r="E11" s="14">
        <v>14644409</v>
      </c>
      <c r="F11" s="14">
        <v>19549285</v>
      </c>
      <c r="G11" s="14">
        <v>12525596</v>
      </c>
      <c r="H11" s="14">
        <v>11611937</v>
      </c>
      <c r="I11" s="14">
        <v>21867263</v>
      </c>
      <c r="J11" s="14">
        <v>12850823</v>
      </c>
      <c r="K11" s="14">
        <v>13395071</v>
      </c>
      <c r="L11" s="14">
        <v>19239569</v>
      </c>
      <c r="M11" s="14">
        <v>16015836</v>
      </c>
    </row>
    <row r="12" spans="1:13" ht="15" customHeight="1" x14ac:dyDescent="0.25">
      <c r="A12" s="6" t="s">
        <v>8</v>
      </c>
      <c r="B12" s="11">
        <v>37435464</v>
      </c>
      <c r="C12" s="11">
        <v>44517910</v>
      </c>
      <c r="D12" s="14">
        <v>36022966</v>
      </c>
      <c r="E12" s="14">
        <v>39726446</v>
      </c>
      <c r="F12" s="14">
        <v>43855029</v>
      </c>
      <c r="G12" s="14">
        <v>6512651</v>
      </c>
      <c r="H12" s="14">
        <v>47421508</v>
      </c>
      <c r="I12" s="14">
        <v>51009160</v>
      </c>
      <c r="J12" s="14">
        <v>36506821</v>
      </c>
      <c r="K12" s="14">
        <v>50811321</v>
      </c>
      <c r="L12" s="14">
        <v>74758084</v>
      </c>
      <c r="M12" s="14">
        <v>52614648</v>
      </c>
    </row>
    <row r="13" spans="1:13" ht="15" customHeight="1" x14ac:dyDescent="0.25">
      <c r="A13" s="6" t="s">
        <v>9</v>
      </c>
      <c r="B13" s="11">
        <v>54667304</v>
      </c>
      <c r="C13" s="11">
        <v>124646329</v>
      </c>
      <c r="D13" s="14">
        <v>87517331</v>
      </c>
      <c r="E13" s="14">
        <v>87251349</v>
      </c>
      <c r="F13" s="14">
        <v>110886713</v>
      </c>
      <c r="G13" s="14">
        <v>17889763</v>
      </c>
      <c r="H13" s="14">
        <v>48273941</v>
      </c>
      <c r="I13" s="14">
        <v>103526231</v>
      </c>
      <c r="J13" s="14">
        <v>23003820</v>
      </c>
      <c r="K13" s="14">
        <v>43342831</v>
      </c>
      <c r="L13" s="14">
        <v>67919965</v>
      </c>
      <c r="M13" s="14">
        <v>43758342</v>
      </c>
    </row>
    <row r="14" spans="1:13" ht="15" customHeight="1" x14ac:dyDescent="0.25">
      <c r="A14" s="6" t="s">
        <v>10</v>
      </c>
      <c r="B14" s="11">
        <v>10319864</v>
      </c>
      <c r="C14" s="11">
        <v>25267540</v>
      </c>
      <c r="D14" s="14">
        <v>11421955</v>
      </c>
      <c r="E14" s="14">
        <v>12212914</v>
      </c>
      <c r="F14" s="14">
        <v>21445380</v>
      </c>
      <c r="G14" s="14">
        <v>11896587</v>
      </c>
      <c r="H14" s="14">
        <v>9187395</v>
      </c>
      <c r="I14" s="14">
        <v>24953504</v>
      </c>
      <c r="J14" s="14">
        <v>12626533</v>
      </c>
      <c r="K14" s="14">
        <v>16035657</v>
      </c>
      <c r="L14" s="14">
        <v>29109337</v>
      </c>
      <c r="M14" s="14">
        <v>22369672</v>
      </c>
    </row>
    <row r="15" spans="1:13" ht="15" customHeight="1" x14ac:dyDescent="0.25">
      <c r="A15" s="6" t="s">
        <v>11</v>
      </c>
      <c r="B15" s="11">
        <v>77145111</v>
      </c>
      <c r="C15" s="11">
        <v>39055402</v>
      </c>
      <c r="D15" s="14">
        <v>29147737</v>
      </c>
      <c r="E15" s="14">
        <v>28532994</v>
      </c>
      <c r="F15" s="14">
        <v>31469850</v>
      </c>
      <c r="G15" s="14">
        <v>18988907</v>
      </c>
      <c r="H15" s="14">
        <v>19619682</v>
      </c>
      <c r="I15" s="14">
        <v>33947607</v>
      </c>
      <c r="J15" s="14">
        <v>21783479</v>
      </c>
      <c r="K15" s="14">
        <v>24212749</v>
      </c>
      <c r="L15" s="14">
        <v>36986777</v>
      </c>
      <c r="M15" s="14">
        <v>38226737</v>
      </c>
    </row>
    <row r="16" spans="1:13" ht="15" customHeight="1" x14ac:dyDescent="0.25">
      <c r="A16" s="6" t="s">
        <v>12</v>
      </c>
      <c r="B16" s="11">
        <v>35389044</v>
      </c>
      <c r="C16" s="11">
        <v>53139183</v>
      </c>
      <c r="D16" s="14">
        <v>38194088</v>
      </c>
      <c r="E16" s="14">
        <v>43484495</v>
      </c>
      <c r="F16" s="14">
        <v>43382051</v>
      </c>
      <c r="G16" s="14">
        <v>39907648</v>
      </c>
      <c r="H16" s="14">
        <v>38629628</v>
      </c>
      <c r="I16" s="14">
        <v>61711564</v>
      </c>
      <c r="J16" s="14">
        <v>37241647</v>
      </c>
      <c r="K16" s="14">
        <v>41643151</v>
      </c>
      <c r="L16" s="14">
        <v>65541570</v>
      </c>
      <c r="M16" s="14">
        <v>54789543</v>
      </c>
    </row>
    <row r="17" spans="1:13" ht="15" customHeight="1" x14ac:dyDescent="0.25">
      <c r="A17" s="6" t="s">
        <v>13</v>
      </c>
      <c r="B17" s="11">
        <v>62528312</v>
      </c>
      <c r="C17" s="11">
        <v>60828833</v>
      </c>
      <c r="D17" s="14">
        <v>27522237</v>
      </c>
      <c r="E17" s="14">
        <v>48809962</v>
      </c>
      <c r="F17" s="14">
        <v>66145047</v>
      </c>
      <c r="G17" s="14">
        <v>37307619</v>
      </c>
      <c r="H17" s="14">
        <v>32711554</v>
      </c>
      <c r="I17" s="14">
        <v>60569400</v>
      </c>
      <c r="J17" s="14">
        <v>41114820</v>
      </c>
      <c r="K17" s="14">
        <v>34489911</v>
      </c>
      <c r="L17" s="14">
        <v>68140765</v>
      </c>
      <c r="M17" s="14">
        <v>51089338</v>
      </c>
    </row>
    <row r="18" spans="1:13" ht="15" customHeight="1" x14ac:dyDescent="0.25">
      <c r="A18" s="6" t="s">
        <v>14</v>
      </c>
      <c r="B18" s="11">
        <v>8472070</v>
      </c>
      <c r="C18" s="11">
        <v>16407823</v>
      </c>
      <c r="D18" s="14">
        <v>12161249</v>
      </c>
      <c r="E18" s="14">
        <v>13066475</v>
      </c>
      <c r="F18" s="14">
        <v>13242608</v>
      </c>
      <c r="G18" s="14">
        <v>11494102</v>
      </c>
      <c r="H18" s="14">
        <v>10476412</v>
      </c>
      <c r="I18" s="14">
        <v>13509443</v>
      </c>
      <c r="J18" s="14">
        <v>11662612</v>
      </c>
      <c r="K18" s="14">
        <v>11539434</v>
      </c>
      <c r="L18" s="14">
        <v>16011517</v>
      </c>
      <c r="M18" s="14">
        <v>15206236</v>
      </c>
    </row>
    <row r="19" spans="1:13" ht="15" customHeight="1" x14ac:dyDescent="0.25">
      <c r="A19" s="6" t="s">
        <v>18</v>
      </c>
      <c r="B19" s="11">
        <v>21550520</v>
      </c>
      <c r="C19" s="11">
        <v>42927207</v>
      </c>
      <c r="D19" s="14">
        <v>25192565</v>
      </c>
      <c r="E19" s="14">
        <v>31246011</v>
      </c>
      <c r="F19" s="14">
        <v>44791760</v>
      </c>
      <c r="G19" s="14">
        <v>32347589</v>
      </c>
      <c r="H19" s="14">
        <v>25635128</v>
      </c>
      <c r="I19" s="14">
        <v>51675164</v>
      </c>
      <c r="J19" s="14">
        <v>39182588</v>
      </c>
      <c r="K19" s="14">
        <v>40400542</v>
      </c>
      <c r="L19" s="14">
        <v>57827865</v>
      </c>
      <c r="M19" s="14">
        <v>64941564</v>
      </c>
    </row>
    <row r="20" spans="1:13" ht="15" customHeight="1" x14ac:dyDescent="0.25">
      <c r="A20" s="6" t="s">
        <v>19</v>
      </c>
      <c r="B20" s="11">
        <v>16520579</v>
      </c>
      <c r="C20" s="11">
        <v>30591543</v>
      </c>
      <c r="D20" s="14">
        <v>28358761</v>
      </c>
      <c r="E20" s="14">
        <v>34451949</v>
      </c>
      <c r="F20" s="14">
        <v>38473853</v>
      </c>
      <c r="G20" s="14">
        <v>37259548</v>
      </c>
      <c r="H20" s="14">
        <v>34040846</v>
      </c>
      <c r="I20" s="14">
        <v>45447379</v>
      </c>
      <c r="J20" s="14">
        <v>41558253</v>
      </c>
      <c r="K20" s="14">
        <v>34869469</v>
      </c>
      <c r="L20" s="14">
        <v>47729269</v>
      </c>
      <c r="M20" s="14">
        <v>52283191</v>
      </c>
    </row>
    <row r="21" spans="1:13" ht="15" customHeight="1" x14ac:dyDescent="0.25">
      <c r="A21" s="6" t="s">
        <v>15</v>
      </c>
      <c r="B21" s="11">
        <v>253443154</v>
      </c>
      <c r="C21" s="11">
        <v>392695507</v>
      </c>
      <c r="D21" s="14">
        <v>293536814</v>
      </c>
      <c r="E21" s="14">
        <v>369518795</v>
      </c>
      <c r="F21" s="14">
        <v>336618363</v>
      </c>
      <c r="G21" s="14">
        <v>234915965</v>
      </c>
      <c r="H21" s="14">
        <v>238598292</v>
      </c>
      <c r="I21" s="14">
        <v>432482343</v>
      </c>
      <c r="J21" s="14">
        <v>276035284</v>
      </c>
      <c r="K21" s="14">
        <v>289357738</v>
      </c>
      <c r="L21" s="14">
        <v>519462175</v>
      </c>
      <c r="M21" s="14">
        <v>504499473</v>
      </c>
    </row>
    <row r="22" spans="1:13" ht="15" customHeight="1" x14ac:dyDescent="0.25">
      <c r="A22" s="6" t="s">
        <v>16</v>
      </c>
      <c r="B22" s="11">
        <v>99081676</v>
      </c>
      <c r="C22" s="11">
        <v>215337007</v>
      </c>
      <c r="D22" s="14">
        <v>119606629</v>
      </c>
      <c r="E22" s="14">
        <v>165726417</v>
      </c>
      <c r="F22" s="14">
        <v>215210830</v>
      </c>
      <c r="G22" s="14">
        <v>100578532</v>
      </c>
      <c r="H22" s="14">
        <v>108231237</v>
      </c>
      <c r="I22" s="14">
        <v>195462241</v>
      </c>
      <c r="J22" s="14">
        <v>128571452</v>
      </c>
      <c r="K22" s="14">
        <v>285934898</v>
      </c>
      <c r="L22" s="14">
        <v>247412544</v>
      </c>
      <c r="M22" s="14">
        <v>219602273</v>
      </c>
    </row>
    <row r="23" spans="1:13" ht="15" customHeight="1" x14ac:dyDescent="0.25">
      <c r="A23" s="15" t="s">
        <v>31</v>
      </c>
      <c r="B23" s="11">
        <v>41902043</v>
      </c>
      <c r="C23" s="11">
        <v>31016069</v>
      </c>
      <c r="D23" s="14">
        <v>2351969</v>
      </c>
      <c r="E23" s="14">
        <v>6666861</v>
      </c>
      <c r="F23" s="14">
        <v>1903454</v>
      </c>
      <c r="G23" s="14">
        <v>95843589</v>
      </c>
      <c r="H23" s="14">
        <v>28938940</v>
      </c>
      <c r="I23" s="14">
        <v>25572343</v>
      </c>
      <c r="J23" s="14">
        <v>15862181</v>
      </c>
      <c r="K23" s="14">
        <v>20585040</v>
      </c>
      <c r="L23" s="14">
        <v>22909523</v>
      </c>
      <c r="M23" s="14">
        <v>22394770</v>
      </c>
    </row>
    <row r="24" spans="1:13" x14ac:dyDescent="0.25">
      <c r="A24" s="16" t="s">
        <v>32</v>
      </c>
      <c r="B24" s="16"/>
      <c r="C24" s="17"/>
      <c r="D24" s="18"/>
      <c r="E24" s="17"/>
      <c r="F24" s="17"/>
      <c r="G24" s="17"/>
      <c r="H24" s="17"/>
      <c r="I24" s="17"/>
      <c r="J24" s="18">
        <v>8758922</v>
      </c>
      <c r="K24" s="14">
        <v>12838078</v>
      </c>
      <c r="L24" s="14">
        <v>27294457</v>
      </c>
      <c r="M24" s="14">
        <v>18832733</v>
      </c>
    </row>
    <row r="25" spans="1:13" x14ac:dyDescent="0.25">
      <c r="A25" s="16" t="s">
        <v>33</v>
      </c>
      <c r="B25" s="16"/>
      <c r="C25" s="17"/>
      <c r="D25" s="18"/>
      <c r="E25" s="17"/>
      <c r="F25" s="17"/>
      <c r="G25" s="17"/>
      <c r="H25" s="17"/>
      <c r="I25" s="17"/>
      <c r="J25" s="18">
        <v>-5682820</v>
      </c>
      <c r="K25" s="14">
        <v>6093154</v>
      </c>
      <c r="L25" s="14">
        <v>21930398</v>
      </c>
      <c r="M25" s="14">
        <v>-5980647</v>
      </c>
    </row>
    <row r="26" spans="1:13" x14ac:dyDescent="0.25">
      <c r="A26" s="6" t="s">
        <v>17</v>
      </c>
      <c r="B26" s="16"/>
      <c r="C26" s="17"/>
      <c r="D26" s="18"/>
      <c r="E26" s="17"/>
      <c r="F26" s="17"/>
      <c r="G26" s="17"/>
      <c r="H26" s="17"/>
      <c r="I26" s="17"/>
      <c r="J26" s="18">
        <v>34496037</v>
      </c>
      <c r="K26" s="14">
        <v>27602478</v>
      </c>
      <c r="L26" s="14">
        <v>33413800</v>
      </c>
      <c r="M26" s="14">
        <v>39609485</v>
      </c>
    </row>
    <row r="27" spans="1:13" x14ac:dyDescent="0.25">
      <c r="A27" s="8"/>
      <c r="B27" s="8"/>
    </row>
    <row r="28" spans="1:13" x14ac:dyDescent="0.25">
      <c r="A28" s="8"/>
      <c r="B28" s="8"/>
    </row>
    <row r="29" spans="1:13" x14ac:dyDescent="0.25">
      <c r="A29" s="8"/>
      <c r="B29" s="8"/>
    </row>
    <row r="30" spans="1:13" x14ac:dyDescent="0.25">
      <c r="A30" s="8"/>
      <c r="B30" s="8"/>
    </row>
    <row r="31" spans="1:13" x14ac:dyDescent="0.25">
      <c r="A31" s="8"/>
      <c r="B31" s="8"/>
    </row>
    <row r="32" spans="1:13" x14ac:dyDescent="0.25">
      <c r="A32" s="8"/>
      <c r="B32" s="8"/>
    </row>
  </sheetData>
  <mergeCells count="1">
    <mergeCell ref="A1:M1"/>
  </mergeCells>
  <printOptions horizontalCentered="1"/>
  <pageMargins left="0.5118110236220472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2023-01-10T06:48:13Z</dcterms:modified>
</cp:coreProperties>
</file>