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32"/>
  </bookViews>
  <sheets>
    <sheet name="налоги" sheetId="1" r:id="rId1"/>
  </sheets>
  <definedNames>
    <definedName name="_xlnm.Print_Area" localSheetId="0">налоги!$A$1:$F$18</definedName>
  </definedNames>
  <calcPr calcId="152511"/>
</workbook>
</file>

<file path=xl/calcChain.xml><?xml version="1.0" encoding="utf-8"?>
<calcChain xmlns="http://schemas.openxmlformats.org/spreadsheetml/2006/main">
  <c r="C12" i="1" l="1"/>
  <c r="C18" i="1" l="1"/>
</calcChain>
</file>

<file path=xl/sharedStrings.xml><?xml version="1.0" encoding="utf-8"?>
<sst xmlns="http://schemas.openxmlformats.org/spreadsheetml/2006/main" count="21" uniqueCount="21">
  <si>
    <t>Налоговые поступления</t>
  </si>
  <si>
    <t>Корпоративный подоходный налог с юридических лиц-организаций нефтяного сектора</t>
  </si>
  <si>
    <t>Налог на сверхприбыль от организаций нефтяного сектора</t>
  </si>
  <si>
    <t>Бонусы от организаций нефт. сектора</t>
  </si>
  <si>
    <t>Налог на добычу полезных ископаемых от организаций нефтяного сектора</t>
  </si>
  <si>
    <t>Рентный налог на экспорт.сырую нефть, газ.конденсат, от предприятий неф.сектора</t>
  </si>
  <si>
    <t>Доля РК по разделу прод. по закл. контр. от организ. нефтяного сектора</t>
  </si>
  <si>
    <t>ИТОГО по налоговым поступлениям</t>
  </si>
  <si>
    <t>Административные штрафы, пени, санкции, взыскания, налагаемые центральными госорганами, их территориальными подразделениями, на предприятия нефтяного сектора</t>
  </si>
  <si>
    <t>Прочие штрафы, пени, санкции, взыскания, налагаемые гос.учрежд., финансир. из респ.бюджета, на предпр. нефтяного сектора(204202)</t>
  </si>
  <si>
    <t>Средства, получ.от природопольз.по искам о возмещ.вреда организ.нефт.сект.</t>
  </si>
  <si>
    <t>Другие неналоговые поступ.от предпр. нефтяного сектора</t>
  </si>
  <si>
    <t>Поступления от продажи земельных участков сельскохозяйственного назначения</t>
  </si>
  <si>
    <t>ИТОГО по указанным позициям</t>
  </si>
  <si>
    <t>тыс.тенге</t>
  </si>
  <si>
    <t>Доп.платеж недропользователя, осуществл.деят.по контракту о разделе продукции, от организаций нефт.сект.</t>
  </si>
  <si>
    <t>январь</t>
  </si>
  <si>
    <t>Поступление налогов и платежей в Национальный фонд Республики Казахстан по видам налогов и платежей за 2025 год</t>
  </si>
  <si>
    <t>январь-февраль</t>
  </si>
  <si>
    <t>январь-март</t>
  </si>
  <si>
    <t>январь-апрель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</si>
</sst>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_ ;[Red]\-#,##0\ "/>
    <numFmt numFmtId="165" formatCode="#,##0_ ;\-#,##0\ "/>
    <numFmt numFmtId="167" formatCode="_-* #,##0\ _₽_-;\-* #,##0\ _₽_-;_-* &quot;-&quot;??\ _₽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28" fillId="0" borderId="0" applyFont="0" applyFill="0" applyBorder="0" applyAlignment="0" applyProtection="0"/>
  </cellStyleXfs>
  <cellXfs count="19">
    <xf numFmtId="0" fontId="0" fillId="0" borderId="0" xfId="0"/>
    <xf numFmtId="0" fontId="23" fillId="0" borderId="0" xfId="1" applyFont="1" applyAlignment="1">
      <alignment vertical="center"/>
    </xf>
    <xf numFmtId="0" fontId="23" fillId="0" borderId="0" xfId="1" applyFont="1" applyAlignment="1">
      <alignment horizontal="right" vertical="center"/>
    </xf>
    <xf numFmtId="0" fontId="23" fillId="0" borderId="1" xfId="1" applyFont="1" applyBorder="1" applyAlignment="1">
      <alignment horizontal="left" vertical="center" wrapText="1"/>
    </xf>
    <xf numFmtId="0" fontId="23" fillId="0" borderId="1" xfId="1" quotePrefix="1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3" fillId="0" borderId="0" xfId="1" applyFont="1" applyAlignment="1">
      <alignment horizontal="left" vertical="center"/>
    </xf>
    <xf numFmtId="164" fontId="26" fillId="0" borderId="0" xfId="1" applyNumberFormat="1" applyFont="1" applyAlignment="1">
      <alignment horizontal="center" vertical="center" wrapText="1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left" vertical="center" wrapText="1"/>
    </xf>
    <xf numFmtId="0" fontId="26" fillId="0" borderId="1" xfId="1" applyFont="1" applyBorder="1" applyAlignment="1">
      <alignment horizontal="left" vertical="center" wrapText="1"/>
    </xf>
    <xf numFmtId="165" fontId="26" fillId="2" borderId="1" xfId="1" applyNumberFormat="1" applyFont="1" applyFill="1" applyBorder="1" applyAlignment="1">
      <alignment vertical="center" wrapText="1"/>
    </xf>
    <xf numFmtId="165" fontId="26" fillId="0" borderId="1" xfId="1" applyNumberFormat="1" applyFont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4" fillId="0" borderId="1" xfId="1" applyFont="1" applyBorder="1" applyAlignment="1">
      <alignment horizontal="center" vertical="center" wrapText="1"/>
    </xf>
    <xf numFmtId="3" fontId="27" fillId="0" borderId="1" xfId="19" applyNumberFormat="1" applyFont="1" applyBorder="1" applyAlignment="1">
      <alignment horizontal="right" vertical="center"/>
    </xf>
    <xf numFmtId="0" fontId="27" fillId="0" borderId="1" xfId="19" applyFont="1" applyBorder="1" applyAlignment="1">
      <alignment horizontal="right" vertical="center"/>
    </xf>
    <xf numFmtId="2" fontId="26" fillId="0" borderId="0" xfId="1" applyNumberFormat="1" applyFont="1" applyAlignment="1">
      <alignment horizontal="center" vertical="center" wrapText="1"/>
    </xf>
    <xf numFmtId="167" fontId="27" fillId="2" borderId="1" xfId="23" applyNumberFormat="1" applyFont="1" applyFill="1" applyBorder="1" applyAlignment="1">
      <alignment vertical="center"/>
    </xf>
  </cellXfs>
  <cellStyles count="24">
    <cellStyle name="Обычный" xfId="0" builtinId="0"/>
    <cellStyle name="Обычный 10" xfId="11"/>
    <cellStyle name="Обычный 10 2 2 2 2 2 2" xfId="3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8 2" xfId="22"/>
    <cellStyle name="Обычный 19" xfId="20"/>
    <cellStyle name="Обычный 2" xfId="2"/>
    <cellStyle name="Обычный 20" xfId="21"/>
    <cellStyle name="Обычный 3" xfId="4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31.12.03 - налоги-нов" xfId="1"/>
    <cellStyle name="Финансовый" xfId="23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topLeftCell="B1" zoomScaleNormal="100" workbookViewId="0">
      <selection activeCell="N14" sqref="N14"/>
    </sheetView>
  </sheetViews>
  <sheetFormatPr defaultColWidth="9.109375" defaultRowHeight="13.2" x14ac:dyDescent="0.3"/>
  <cols>
    <col min="1" max="1" width="7" style="1" hidden="1" customWidth="1"/>
    <col min="2" max="2" width="48" style="6" customWidth="1"/>
    <col min="3" max="3" width="13.88671875" style="6" customWidth="1"/>
    <col min="4" max="6" width="12.44140625" style="1" customWidth="1"/>
    <col min="7" max="16384" width="9.109375" style="1"/>
  </cols>
  <sheetData>
    <row r="1" spans="1:6" ht="27" customHeight="1" x14ac:dyDescent="0.3">
      <c r="A1" s="17" t="s">
        <v>17</v>
      </c>
      <c r="B1" s="17"/>
      <c r="C1" s="17"/>
      <c r="D1" s="17"/>
      <c r="E1" s="17"/>
      <c r="F1" s="17"/>
    </row>
    <row r="2" spans="1:6" x14ac:dyDescent="0.3">
      <c r="B2" s="7"/>
      <c r="F2" s="2" t="s">
        <v>14</v>
      </c>
    </row>
    <row r="3" spans="1:6" ht="31.5" customHeight="1" x14ac:dyDescent="0.3">
      <c r="B3" s="8"/>
      <c r="C3" s="14" t="s">
        <v>16</v>
      </c>
      <c r="D3" s="14" t="s">
        <v>18</v>
      </c>
      <c r="E3" s="14" t="s">
        <v>19</v>
      </c>
      <c r="F3" s="14" t="s">
        <v>20</v>
      </c>
    </row>
    <row r="4" spans="1:6" x14ac:dyDescent="0.3">
      <c r="B4" s="9" t="s">
        <v>0</v>
      </c>
      <c r="D4" s="6"/>
      <c r="E4" s="6"/>
      <c r="F4" s="6"/>
    </row>
    <row r="5" spans="1:6" ht="26.4" x14ac:dyDescent="0.3">
      <c r="A5" s="1">
        <v>101105</v>
      </c>
      <c r="B5" s="3" t="s">
        <v>1</v>
      </c>
      <c r="C5" s="15">
        <v>113053966</v>
      </c>
      <c r="D5" s="15">
        <v>162231225.59377003</v>
      </c>
      <c r="E5" s="15">
        <v>249147412</v>
      </c>
      <c r="F5" s="15">
        <v>429487346</v>
      </c>
    </row>
    <row r="6" spans="1:6" ht="26.4" x14ac:dyDescent="0.3">
      <c r="A6" s="1">
        <v>105322</v>
      </c>
      <c r="B6" s="4" t="s">
        <v>2</v>
      </c>
      <c r="C6" s="15">
        <v>-850000</v>
      </c>
      <c r="D6" s="15">
        <v>-319687.79200000002</v>
      </c>
      <c r="E6" s="15">
        <v>-36688</v>
      </c>
      <c r="F6" s="15">
        <v>35917581</v>
      </c>
    </row>
    <row r="7" spans="1:6" ht="18.75" customHeight="1" x14ac:dyDescent="0.3">
      <c r="A7" s="1">
        <v>105325</v>
      </c>
      <c r="B7" s="3" t="s">
        <v>3</v>
      </c>
      <c r="C7" s="15">
        <v>0</v>
      </c>
      <c r="D7" s="15">
        <v>346646.24</v>
      </c>
      <c r="E7" s="15">
        <v>349262</v>
      </c>
      <c r="F7" s="15">
        <v>349860</v>
      </c>
    </row>
    <row r="8" spans="1:6" ht="26.4" x14ac:dyDescent="0.3">
      <c r="A8" s="1">
        <v>105326</v>
      </c>
      <c r="B8" s="3" t="s">
        <v>4</v>
      </c>
      <c r="C8" s="15">
        <v>9766</v>
      </c>
      <c r="D8" s="15">
        <v>26315358.78799</v>
      </c>
      <c r="E8" s="15">
        <v>26783848</v>
      </c>
      <c r="F8" s="15">
        <v>27451038</v>
      </c>
    </row>
    <row r="9" spans="1:6" ht="27.75" customHeight="1" x14ac:dyDescent="0.3">
      <c r="A9" s="1">
        <v>105327</v>
      </c>
      <c r="B9" s="3" t="s">
        <v>5</v>
      </c>
      <c r="C9" s="15">
        <v>392569</v>
      </c>
      <c r="D9" s="15">
        <v>69331485.604630008</v>
      </c>
      <c r="E9" s="15">
        <v>70844710</v>
      </c>
      <c r="F9" s="15">
        <v>72482261</v>
      </c>
    </row>
    <row r="10" spans="1:6" ht="26.4" x14ac:dyDescent="0.3">
      <c r="A10" s="1">
        <v>105328</v>
      </c>
      <c r="B10" s="4" t="s">
        <v>6</v>
      </c>
      <c r="C10" s="16">
        <v>0</v>
      </c>
      <c r="D10" s="16">
        <v>226948787.18053001</v>
      </c>
      <c r="E10" s="16">
        <v>234760671</v>
      </c>
      <c r="F10" s="16">
        <v>234760671</v>
      </c>
    </row>
    <row r="11" spans="1:6" ht="39.6" x14ac:dyDescent="0.3">
      <c r="A11" s="1">
        <v>105329</v>
      </c>
      <c r="B11" s="4" t="s">
        <v>15</v>
      </c>
      <c r="C11" s="15">
        <v>34858678</v>
      </c>
      <c r="D11" s="15">
        <v>35858677.514910005</v>
      </c>
      <c r="E11" s="15">
        <v>40015978</v>
      </c>
      <c r="F11" s="15">
        <v>43627761</v>
      </c>
    </row>
    <row r="12" spans="1:6" x14ac:dyDescent="0.3">
      <c r="B12" s="9" t="s">
        <v>7</v>
      </c>
      <c r="C12" s="11">
        <f>SUM(C5:C11)</f>
        <v>147464979</v>
      </c>
      <c r="D12" s="11">
        <v>520712493.12983006</v>
      </c>
      <c r="E12" s="11">
        <v>621865193</v>
      </c>
      <c r="F12" s="11">
        <v>844076518</v>
      </c>
    </row>
    <row r="13" spans="1:6" ht="52.8" x14ac:dyDescent="0.3">
      <c r="A13" s="1">
        <v>204201</v>
      </c>
      <c r="B13" s="3" t="s">
        <v>8</v>
      </c>
      <c r="C13" s="15">
        <v>41270</v>
      </c>
      <c r="D13" s="15">
        <v>81611.129000000001</v>
      </c>
      <c r="E13" s="15">
        <v>108566</v>
      </c>
      <c r="F13" s="15">
        <v>119949</v>
      </c>
    </row>
    <row r="14" spans="1:6" ht="52.8" x14ac:dyDescent="0.3">
      <c r="A14" s="1">
        <v>204202</v>
      </c>
      <c r="B14" s="5" t="s">
        <v>9</v>
      </c>
      <c r="C14" s="15">
        <v>0</v>
      </c>
      <c r="D14" s="15">
        <v>954.47199999999998</v>
      </c>
      <c r="E14" s="15">
        <v>3854</v>
      </c>
      <c r="F14" s="15">
        <v>29117</v>
      </c>
    </row>
    <row r="15" spans="1:6" ht="26.4" x14ac:dyDescent="0.3">
      <c r="A15" s="1">
        <v>204203</v>
      </c>
      <c r="B15" s="5" t="s">
        <v>10</v>
      </c>
      <c r="C15" s="15">
        <v>233751</v>
      </c>
      <c r="D15" s="15">
        <v>433751.20436000003</v>
      </c>
      <c r="E15" s="15">
        <v>9044768</v>
      </c>
      <c r="F15" s="15">
        <v>9244768</v>
      </c>
    </row>
    <row r="16" spans="1:6" ht="26.4" x14ac:dyDescent="0.3">
      <c r="A16" s="1">
        <v>206111</v>
      </c>
      <c r="B16" s="5" t="s">
        <v>11</v>
      </c>
      <c r="C16" s="13">
        <v>156167</v>
      </c>
      <c r="D16" s="18">
        <v>10306.877</v>
      </c>
      <c r="E16" s="13">
        <v>10307</v>
      </c>
      <c r="F16" s="13">
        <v>10307</v>
      </c>
    </row>
    <row r="17" spans="1:6" ht="26.4" x14ac:dyDescent="0.3">
      <c r="A17" s="1">
        <v>303102</v>
      </c>
      <c r="B17" s="3" t="s">
        <v>12</v>
      </c>
      <c r="C17" s="15">
        <v>3233</v>
      </c>
      <c r="D17" s="15">
        <v>10772.39554</v>
      </c>
      <c r="E17" s="15">
        <v>75668</v>
      </c>
      <c r="F17" s="15">
        <v>1082684</v>
      </c>
    </row>
    <row r="18" spans="1:6" x14ac:dyDescent="0.3">
      <c r="B18" s="10" t="s">
        <v>13</v>
      </c>
      <c r="C18" s="12">
        <f t="shared" ref="C18" si="0">SUM(C12:C17)</f>
        <v>147899400</v>
      </c>
      <c r="D18" s="12">
        <v>521249889.20773005</v>
      </c>
      <c r="E18" s="12">
        <v>631108356</v>
      </c>
      <c r="F18" s="12">
        <v>854563343</v>
      </c>
    </row>
  </sheetData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налоги</vt:lpstr>
      <vt:lpstr>налоги!Область_печати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2025-05-26T11:26:38Z</dcterms:modified>
</cp:coreProperties>
</file>