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serikbaeva\Основные показатели\ЕРТАС\"/>
    </mc:Choice>
  </mc:AlternateContent>
  <bookViews>
    <workbookView xWindow="0" yWindow="0" windowWidth="28800" windowHeight="12435"/>
  </bookViews>
  <sheets>
    <sheet name="ФЛ И ЮЛ СО" sheetId="1" r:id="rId1"/>
  </sheets>
  <definedNames>
    <definedName name="_xlnm._FilterDatabase" localSheetId="0" hidden="1">'ФЛ И ЮЛ СО'!$A$4:$AP$113</definedName>
    <definedName name="_xlnm.Print_Area" localSheetId="0">'ФЛ И ЮЛ СО'!$A$1:$AP$115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12" i="1" l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<sst xmlns="http://schemas.openxmlformats.org/spreadsheetml/2006/main" count="283" uniqueCount="239">
  <si>
    <t>ОКЭД</t>
  </si>
  <si>
    <t>A</t>
  </si>
  <si>
    <t>01</t>
  </si>
  <si>
    <t>02</t>
  </si>
  <si>
    <t>03</t>
  </si>
  <si>
    <t>B</t>
  </si>
  <si>
    <t>05</t>
  </si>
  <si>
    <t>06</t>
  </si>
  <si>
    <t>07</t>
  </si>
  <si>
    <t>08</t>
  </si>
  <si>
    <t>09</t>
  </si>
  <si>
    <t>C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</si>
  <si>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</si>
  <si>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</si>
  <si>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</si>
  <si>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</si>
  <si>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</si>
  <si>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</si>
  <si>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</si>
  <si>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</si>
  <si>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</si>
  <si>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</si>
  <si>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</si>
  <si>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</si>
  <si>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</si>
  <si>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</si>
  <si>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</si>
  <si>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</si>
  <si>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</si>
  <si>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</si>
  <si>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</si>
  <si>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</si>
  <si>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</si>
  <si>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</si>
  <si>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</si>
  <si>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</si>
  <si>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D</t>
  </si>
  <si>
    <t>35</t>
  </si>
  <si>
    <t>E</t>
  </si>
  <si>
    <t>36</t>
  </si>
  <si>
    <t>37</t>
  </si>
  <si>
    <t>38</t>
  </si>
  <si>
    <t>39</t>
  </si>
  <si>
    <t>F</t>
  </si>
  <si>
    <t>41</t>
  </si>
  <si>
    <t>42</t>
  </si>
  <si>
    <t>43</t>
  </si>
  <si>
    <t>G</t>
  </si>
  <si>
    <t>45</t>
  </si>
  <si>
    <t>46</t>
  </si>
  <si>
    <t>47</t>
  </si>
  <si>
    <t>H</t>
  </si>
  <si>
    <t>49</t>
  </si>
  <si>
    <t>50</t>
  </si>
  <si>
    <t>51</t>
  </si>
  <si>
    <t>52</t>
  </si>
  <si>
    <t>53</t>
  </si>
  <si>
    <t>I</t>
  </si>
  <si>
    <t>55</t>
  </si>
  <si>
    <t>56</t>
  </si>
  <si>
    <t>J</t>
  </si>
  <si>
    <t>58</t>
  </si>
  <si>
    <t>59</t>
  </si>
  <si>
    <t>60</t>
  </si>
  <si>
    <t>61</t>
  </si>
  <si>
    <t>62</t>
  </si>
  <si>
    <t>63</t>
  </si>
  <si>
    <t>K</t>
  </si>
  <si>
    <t>64</t>
  </si>
  <si>
    <t>65</t>
  </si>
  <si>
    <t>66</t>
  </si>
  <si>
    <t>L</t>
  </si>
  <si>
    <t>68</t>
  </si>
  <si>
    <t>M</t>
  </si>
  <si>
    <t>69</t>
  </si>
  <si>
    <t>70</t>
  </si>
  <si>
    <t>71</t>
  </si>
  <si>
    <t>72</t>
  </si>
  <si>
    <t>73</t>
  </si>
  <si>
    <t>74</t>
  </si>
  <si>
    <t>75</t>
  </si>
  <si>
    <t>N</t>
  </si>
  <si>
    <t>77</t>
  </si>
  <si>
    <t>78</t>
  </si>
  <si>
    <t>79</t>
  </si>
  <si>
    <t>80</t>
  </si>
  <si>
    <t>81</t>
  </si>
  <si>
    <t>82</t>
  </si>
  <si>
    <t>O</t>
  </si>
  <si>
    <t>84</t>
  </si>
  <si>
    <t>P</t>
  </si>
  <si>
    <t>85</t>
  </si>
  <si>
    <t>Q</t>
  </si>
  <si>
    <t>86</t>
  </si>
  <si>
    <t>87</t>
  </si>
  <si>
    <t>88</t>
  </si>
  <si>
    <t>R</t>
  </si>
  <si>
    <t>90</t>
  </si>
  <si>
    <t>91</t>
  </si>
  <si>
    <t>92</t>
  </si>
  <si>
    <t>93</t>
  </si>
  <si>
    <t>S</t>
  </si>
  <si>
    <t>94</t>
  </si>
  <si>
    <t>95</t>
  </si>
  <si>
    <t>96</t>
  </si>
  <si>
    <t>T</t>
  </si>
  <si>
    <t>97</t>
  </si>
  <si>
    <t>98</t>
  </si>
  <si>
    <t>U</t>
  </si>
  <si>
    <t>99</t>
  </si>
  <si>
    <t>Атауы</t>
  </si>
  <si>
    <t>Ақмола облысы</t>
  </si>
  <si>
    <t>Ақтөбе облысы</t>
  </si>
  <si>
    <t>Алматы облысы</t>
  </si>
  <si>
    <t>Атырау облысы</t>
  </si>
  <si>
    <t>ШҚО</t>
  </si>
  <si>
    <t>Жамбыл облысы</t>
  </si>
  <si>
    <t>БҚО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</si>
  <si>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</si>
  <si>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</si>
  <si>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</si>
  <si>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</si>
  <si>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</si>
  <si>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СҚО</t>
  </si>
  <si>
    <t>Түркістан облысы</t>
  </si>
  <si>
    <t>Шымкент қаласы</t>
  </si>
  <si>
    <t>Алматы қаласы</t>
  </si>
  <si>
    <t>Астана қаласы</t>
  </si>
  <si>
    <t>Жетісу облысы</t>
  </si>
  <si>
    <t>Абай облысы</t>
  </si>
  <si>
    <t>Ұлытау облысы</t>
  </si>
  <si>
    <t>ЖТ</t>
  </si>
  <si>
    <t>ЗТ</t>
  </si>
  <si>
    <t xml:space="preserve"> Ауыл, орман және балық шаруашылығы</t>
  </si>
  <si>
    <t>Өсімдік және мал шаруашылығы, аңшылық және осы салаларда қызметтер ұсыну</t>
  </si>
  <si>
    <t>Орман шаруашылығы және өзге де орман шаруашылығы қызметі</t>
  </si>
  <si>
    <t>Балық шаруашылығы және аквадақыл</t>
  </si>
  <si>
    <t>Кен өндіру өнеркәсібі және карьерлерді қазу</t>
  </si>
  <si>
    <t>Көмір және лигнит өндіру</t>
  </si>
  <si>
    <t xml:space="preserve"> Шикі мұнайды және табиғи газды өндіру</t>
  </si>
  <si>
    <t xml:space="preserve"> Металл кендерін өндіру</t>
  </si>
  <si>
    <t xml:space="preserve"> Кен өндіру өнеркәсібінің басқа салалары</t>
  </si>
  <si>
    <t xml:space="preserve"> Кен өндіру өнеркәсібі саласындағы техникалық кызметтер</t>
  </si>
  <si>
    <t xml:space="preserve"> Өңдеу өнеркәсібі</t>
  </si>
  <si>
    <t xml:space="preserve"> Тамақ өнімдерін өндіру</t>
  </si>
  <si>
    <t xml:space="preserve"> Сусындарды өндіру</t>
  </si>
  <si>
    <t xml:space="preserve"> Темекі өнімдерін өндіру</t>
  </si>
  <si>
    <t xml:space="preserve"> Тоқыма бұйымдарын өндіру</t>
  </si>
  <si>
    <t xml:space="preserve"> Киім өндіру</t>
  </si>
  <si>
    <t xml:space="preserve"> Былғары және оған жататын өнімдерді өндіру</t>
  </si>
  <si>
    <t xml:space="preserve"> Жиһаздан басқа ағаштан және тоздан жасалған бұйымдарды өндіру; сабаннан және өруге арналған материалдан жасалған бұйымдар өндіру</t>
  </si>
  <si>
    <t xml:space="preserve"> Қағаз және қағаздан жасалған өнімдер өндіру</t>
  </si>
  <si>
    <t xml:space="preserve"> Жазылған материалдарды басып шығару және жаңғырту</t>
  </si>
  <si>
    <t xml:space="preserve"> Кокс және мұнай өңдеу өнімдерін өндіру</t>
  </si>
  <si>
    <t xml:space="preserve"> Химиялық өнеркәсіп өнімдерін өндіру</t>
  </si>
  <si>
    <t xml:space="preserve"> Негізгі фармацевтикалық өнімдерді өндіру</t>
  </si>
  <si>
    <t xml:space="preserve"> Резеңке және пластмасса бұйымдарын өндіру</t>
  </si>
  <si>
    <t xml:space="preserve"> Өзге металл емес минералдық өнімдерді өндіру</t>
  </si>
  <si>
    <t xml:space="preserve"> Металлургия өнеркәсібі</t>
  </si>
  <si>
    <t xml:space="preserve"> Машиналар мен жабдықтардан басқа дайын металл бұйымдарын жасау</t>
  </si>
  <si>
    <t xml:space="preserve"> Компьютерлер, электрондық және оптикалық бұйымдарды жасау</t>
  </si>
  <si>
    <t xml:space="preserve"> Электр жабдықтарын жасау</t>
  </si>
  <si>
    <t xml:space="preserve"> Басқа санаттарға кіргізілмеген машиналар мен жабдықтар жасау</t>
  </si>
  <si>
    <t xml:space="preserve"> Автокөлік құралдарын, трейлерлер және жартылай тіркемелер жасау</t>
  </si>
  <si>
    <t xml:space="preserve"> Өзге де көлік құралдарын жасау</t>
  </si>
  <si>
    <t xml:space="preserve"> Жиһаз жасау</t>
  </si>
  <si>
    <t xml:space="preserve"> Өзге дайын бұйымдарды жасау</t>
  </si>
  <si>
    <t xml:space="preserve"> Машиналар мен жабдықтарды жөндеу және орнату</t>
  </si>
  <si>
    <t xml:space="preserve"> Электрмен жабдықтау, газ, бу беру және ауа баптау</t>
  </si>
  <si>
    <t xml:space="preserve"> Сумен жабдықтау; кәріз жүйесі, қалдықтардың жиналуын және таратылуын бақылау</t>
  </si>
  <si>
    <t xml:space="preserve"> Суды жинау, өңдеу және бөлу</t>
  </si>
  <si>
    <t xml:space="preserve"> Кәріз жүйесі</t>
  </si>
  <si>
    <t xml:space="preserve"> Қалдықтарды жинау, өңдеу және жою; қалдықтарды кәдеге жарату</t>
  </si>
  <si>
    <t xml:space="preserve"> Топырақ құнарлылығын қалпына келтіру және қалдықтарды жою саласындағы өзге де қызметтер</t>
  </si>
  <si>
    <t xml:space="preserve"> Құрылыс</t>
  </si>
  <si>
    <t>41 Ғимараттар құрылысы</t>
  </si>
  <si>
    <t xml:space="preserve"> Азаматтық құрылыс</t>
  </si>
  <si>
    <t xml:space="preserve"> Мамандандырылған құрылыс жұмыстары</t>
  </si>
  <si>
    <t>Көтерме және бөлшек сауда; автомобильдерді және мотоциклдерді жөндеу</t>
  </si>
  <si>
    <t>45 Автомобильдер мен мотоциклдерді көтерме және бөлшек саудада сату және оларды жөндеу</t>
  </si>
  <si>
    <t xml:space="preserve"> Автомобильдер мен мотоциклдерді қоспағанда, көтерме сауда</t>
  </si>
  <si>
    <t xml:space="preserve"> Автомобильдер мен мотоциклдер саудасынан басқа, бөлшек сауда</t>
  </si>
  <si>
    <t xml:space="preserve"> Көлік және қоймалау</t>
  </si>
  <si>
    <t xml:space="preserve"> Құрлық көлігі және құбырмен тасымалдау</t>
  </si>
  <si>
    <t xml:space="preserve"> Су көлігі</t>
  </si>
  <si>
    <t xml:space="preserve"> Әуе көлігі</t>
  </si>
  <si>
    <t xml:space="preserve"> Қойма шаруашылығы және қосалқы көлік қызметі</t>
  </si>
  <si>
    <t xml:space="preserve"> Почталық және курьерлік қызмет</t>
  </si>
  <si>
    <t xml:space="preserve"> Тұру және тамақтану бойынша қызметтер</t>
  </si>
  <si>
    <t xml:space="preserve"> Тұруды ұйымдастыру бойынша қызметтер</t>
  </si>
  <si>
    <t xml:space="preserve"> Тамақ өнімдері мен сусындар ұсыну бойынша қызметтер</t>
  </si>
  <si>
    <t xml:space="preserve"> Ақпарат және байланыс</t>
  </si>
  <si>
    <t xml:space="preserve"> Баспа қызметі</t>
  </si>
  <si>
    <t xml:space="preserve"> Кино-, бейнефильмдер және телевизиялық бағдарламалар, фонограмма және музыкалық жазбалар өндіру</t>
  </si>
  <si>
    <t xml:space="preserve"> Бағдарлама және теле-радио хабарлама жасау бойынша қызмет</t>
  </si>
  <si>
    <t xml:space="preserve"> Байланыс</t>
  </si>
  <si>
    <t xml:space="preserve"> Компьютерлік бағдарламалау, кеңестер беру және басқа ілеспе қызметтер</t>
  </si>
  <si>
    <t xml:space="preserve"> Ақпараттық қызметтердің жұмысы</t>
  </si>
  <si>
    <t xml:space="preserve"> Қаржы және сақтандыру қызметі</t>
  </si>
  <si>
    <t xml:space="preserve"> Қаржы қызметтері, сақтандыру және зейнетақы қорлары қызметтерін қоспағанда</t>
  </si>
  <si>
    <t xml:space="preserve"> Міндетті әлеуметтік сақтандырудан басқа, сақтандыру, қайта сақтандыру және зейнетақы қорларының қызметі</t>
  </si>
  <si>
    <t xml:space="preserve"> Қаржыландыру және сақтандыру қызметтерін ұсыну бойынша қосалқы қызмет</t>
  </si>
  <si>
    <t xml:space="preserve"> Жылжымайтын мүлікпен жасалатын операциялар</t>
  </si>
  <si>
    <t xml:space="preserve"> Кәсіби, ғылыми және техникалық қызмет</t>
  </si>
  <si>
    <t xml:space="preserve"> Құқық және бухгалтерлік есеп саласындағы қызмет</t>
  </si>
  <si>
    <t xml:space="preserve"> Бас компаниялар қызметі; басқару мәселелері бойынша кеңестер беру</t>
  </si>
  <si>
    <t xml:space="preserve"> Сәулет, инженерлік ізденістер, техникалық сынақтар мен талдау саласындағы қызмет</t>
  </si>
  <si>
    <t xml:space="preserve"> Ғылыми зерттеулер және әзірлемелер</t>
  </si>
  <si>
    <t xml:space="preserve"> Жарнама қызметі және нарық конъюнктурасын зерттеу</t>
  </si>
  <si>
    <t xml:space="preserve"> Өзге де кәсіби, ғылыми және техникалық қызмет</t>
  </si>
  <si>
    <t xml:space="preserve"> Ветеринарлық қызмет</t>
  </si>
  <si>
    <t xml:space="preserve"> Әкімшілік және қосалқы қызмет көрсету саласындағы қызмет</t>
  </si>
  <si>
    <t xml:space="preserve"> Жалдау, жалға беру, лизинг</t>
  </si>
  <si>
    <t xml:space="preserve"> Жұмысқа орналастыру</t>
  </si>
  <si>
    <t xml:space="preserve"> Туристік операторлардың, туристік агенттердің және туризм саласында қызмет көрсететін өзге де ұйымдардың қызметі</t>
  </si>
  <si>
    <t xml:space="preserve"> Қауіпсіздікті қамтамасыз ету және тергеу жүргізу бойынша қызметтер</t>
  </si>
  <si>
    <t xml:space="preserve"> Ғимараттарға және аумақтарға қызмет көрсету саласындағы қызмет</t>
  </si>
  <si>
    <t xml:space="preserve"> Әкімшілік-басқару, шаруашылық және өзге де қосалқы қызмет көрсету саласындағы қызмет</t>
  </si>
  <si>
    <t xml:space="preserve"> Мемлекеттік басқару және қорғаныс; міндетті әлеуметтік қамтамасыз ету</t>
  </si>
  <si>
    <t xml:space="preserve"> Білім беру</t>
  </si>
  <si>
    <t xml:space="preserve"> Денсаулық сақтау және әлеуметтік қызметтер</t>
  </si>
  <si>
    <t xml:space="preserve"> Денсаулық сақтау саласындағы қызмет</t>
  </si>
  <si>
    <t xml:space="preserve"> Тұратын орынмен қамтамасыз ете отырып әлеуметтік қызмет көрсету</t>
  </si>
  <si>
    <t xml:space="preserve"> Тұруды қамтамасыз етпейтін әлеуметтік қызметтер көрсету</t>
  </si>
  <si>
    <t xml:space="preserve"> Өнер, ойын-сауық және демалыс</t>
  </si>
  <si>
    <t xml:space="preserve"> Шығармашылық, өнер және ойын-сауық саласындағы қызмет</t>
  </si>
  <si>
    <t xml:space="preserve"> Кітапханалардың, мұрағаттардың, мұражайлардың және мәдени қызмет көрсететін басқа мекемелердің қызметі</t>
  </si>
  <si>
    <t xml:space="preserve"> Құмар ойындар және бәс тігуді ұйымдастыру қызметі</t>
  </si>
  <si>
    <t xml:space="preserve"> Спорт, демалыс пен ойын-сауықты ұйымдастыру саласындағы қызмет</t>
  </si>
  <si>
    <t xml:space="preserve"> Өзге де қызметтер түрлерін ұсыну</t>
  </si>
  <si>
    <t xml:space="preserve"> Мүшелік ұйымдар қызметі</t>
  </si>
  <si>
    <t xml:space="preserve"> Компьютерлерді, тұрмыстық бұйымдар мен жеке тұтынатын заттарды жөндеу</t>
  </si>
  <si>
    <t xml:space="preserve"> Өзге де дербес қызметтер көрсету</t>
  </si>
  <si>
    <t xml:space="preserve"> Үй қызметшісін жалдайтын және өзі тұтыну үшін тауарлар мен қызметтер өндіретін үй шаруашылықтары қызметі</t>
  </si>
  <si>
    <t xml:space="preserve"> Жеке тұтыну үшін тауарлар өндіру жөніндегі үй шаруашылықтарының қызметі</t>
  </si>
  <si>
    <t>Аумақтан тыс ұйымдардың және органдардың қызметі</t>
  </si>
  <si>
    <t xml:space="preserve">Занды тұлғалардың және жеке тұлғалардың 2022 жылдағы*салықтық жүктеме коэффициентінің орташа салалық мәні </t>
  </si>
  <si>
    <t>**- салық органдарында дара кәсіпкерлер ретінде тіркелмеген және жеке практикамен айналыспайтын жеке тұлғаларды қоспағанда</t>
  </si>
  <si>
    <t xml:space="preserve">*- өзектілігі 01.06.2023 ж.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</si>
</sst>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 vertical="center" wrapText="1"/>
    </xf>
    <xf numFmtId="164" fontId="3" fillId="2" borderId="4" xfId="0" applyNumberFormat="1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vertical="center"/>
    </xf>
    <xf numFmtId="0" fontId="3" fillId="0" borderId="0" xfId="0" applyFont="1" applyFill="1"/>
    <xf numFmtId="164" fontId="2" fillId="0" borderId="6" xfId="0" applyNumberFormat="1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vertical="center"/>
    </xf>
    <xf numFmtId="164" fontId="3" fillId="2" borderId="6" xfId="0" applyNumberFormat="1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4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Continuous" wrapText="1"/>
    </xf>
    <xf numFmtId="0" fontId="2" fillId="0" borderId="1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1" applyFont="1" applyFill="1" applyBorder="1"/>
    <xf numFmtId="0" fontId="2" fillId="0" borderId="1" xfId="0" applyFont="1" applyBorder="1"/>
    <xf numFmtId="0" fontId="5" fillId="0" borderId="0" xfId="0" applyFont="1"/>
  </cellXfs>
  <cellStyles count="2">
    <cellStyle name="Обычный" xfId="0" builtinId="0"/>
    <cellStyle name="Обычный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5"/>
  <sheetViews>
    <sheetView tabSelected="1" view="pageBreakPreview" topLeftCell="A9" zoomScale="60" zoomScaleNormal="100" workbookViewId="0">
      <selection activeCell="AA85" sqref="AA85"/>
    </sheetView>
  </sheetViews>
  <sheetFormatPr defaultRowHeight="15" outlineLevelRow="1" x14ac:dyDescent="0.25"/>
  <cols>
    <col min="1" max="1" width="8.28515625" customWidth="1"/>
    <col min="2" max="2" width="49.42578125" customWidth="1"/>
    <col min="3" max="42" width="8.140625" customWidth="1"/>
  </cols>
  <sheetData>
    <row r="1" spans="1:42" ht="20.25" customHeight="1" x14ac:dyDescent="0.25">
      <c r="A1" s="12" t="s">
        <v>236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</row>
    <row r="2" spans="1:42" ht="15.75" x14ac:dyDescent="0.2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</row>
    <row r="3" spans="1:42" ht="28.5" customHeight="1" x14ac:dyDescent="0.25">
      <c r="A3" s="14" t="s">
        <v>0</v>
      </c>
      <c r="B3" s="14" t="s">
        <v>110</v>
      </c>
      <c r="C3" s="16" t="s">
        <v>111</v>
      </c>
      <c r="D3" s="16"/>
      <c r="E3" s="17" t="s">
        <v>112</v>
      </c>
      <c r="F3" s="17"/>
      <c r="G3" s="17" t="s">
        <v>113</v>
      </c>
      <c r="H3" s="17"/>
      <c r="I3" s="17" t="s">
        <v>114</v>
      </c>
      <c r="J3" s="17"/>
      <c r="K3" s="17" t="s">
        <v>115</v>
      </c>
      <c r="L3" s="17"/>
      <c r="M3" s="17" t="s">
        <v>116</v>
      </c>
      <c r="N3" s="17"/>
      <c r="O3" s="17" t="s">
        <v>117</v>
      </c>
      <c r="P3" s="17"/>
      <c r="Q3" s="17" t="s">
        <v>118</v>
      </c>
      <c r="R3" s="17"/>
      <c r="S3" s="17" t="s">
        <v>119</v>
      </c>
      <c r="T3" s="17"/>
      <c r="U3" s="17" t="s">
        <v>120</v>
      </c>
      <c r="V3" s="17"/>
      <c r="W3" s="17" t="s">
        <v>121</v>
      </c>
      <c r="X3" s="17"/>
      <c r="Y3" s="17" t="s">
        <v>122</v>
      </c>
      <c r="Z3" s="17"/>
      <c r="AA3" s="17" t="s">
        <v>123</v>
      </c>
      <c r="AB3" s="17"/>
      <c r="AC3" s="17" t="s">
        <v>124</v>
      </c>
      <c r="AD3" s="17"/>
      <c r="AE3" s="17" t="s">
        <v>125</v>
      </c>
      <c r="AF3" s="17"/>
      <c r="AG3" s="17" t="s">
        <v>126</v>
      </c>
      <c r="AH3" s="17"/>
      <c r="AI3" s="17" t="s">
        <v>127</v>
      </c>
      <c r="AJ3" s="17"/>
      <c r="AK3" s="16" t="s">
        <v>128</v>
      </c>
      <c r="AL3" s="16"/>
      <c r="AM3" s="16" t="s">
        <v>129</v>
      </c>
      <c r="AN3" s="16"/>
      <c r="AO3" s="16" t="s">
        <v>130</v>
      </c>
      <c r="AP3" s="16"/>
    </row>
    <row r="4" spans="1:42" x14ac:dyDescent="0.25">
      <c r="A4" s="15"/>
      <c r="B4" s="15"/>
      <c r="C4" s="18" t="s">
        <v>131</v>
      </c>
      <c r="D4" s="18" t="s">
        <v>132</v>
      </c>
      <c r="E4" s="18" t="s">
        <v>131</v>
      </c>
      <c r="F4" s="18" t="s">
        <v>132</v>
      </c>
      <c r="G4" s="18" t="s">
        <v>131</v>
      </c>
      <c r="H4" s="18" t="s">
        <v>132</v>
      </c>
      <c r="I4" s="18" t="s">
        <v>131</v>
      </c>
      <c r="J4" s="18" t="s">
        <v>132</v>
      </c>
      <c r="K4" s="18" t="s">
        <v>131</v>
      </c>
      <c r="L4" s="18" t="s">
        <v>132</v>
      </c>
      <c r="M4" s="18" t="s">
        <v>131</v>
      </c>
      <c r="N4" s="18" t="s">
        <v>132</v>
      </c>
      <c r="O4" s="18" t="s">
        <v>131</v>
      </c>
      <c r="P4" s="18" t="s">
        <v>132</v>
      </c>
      <c r="Q4" s="18" t="s">
        <v>131</v>
      </c>
      <c r="R4" s="18" t="s">
        <v>132</v>
      </c>
      <c r="S4" s="18" t="s">
        <v>131</v>
      </c>
      <c r="T4" s="18" t="s">
        <v>132</v>
      </c>
      <c r="U4" s="18" t="s">
        <v>131</v>
      </c>
      <c r="V4" s="18" t="s">
        <v>132</v>
      </c>
      <c r="W4" s="18" t="s">
        <v>131</v>
      </c>
      <c r="X4" s="18" t="s">
        <v>132</v>
      </c>
      <c r="Y4" s="18" t="s">
        <v>131</v>
      </c>
      <c r="Z4" s="18" t="s">
        <v>132</v>
      </c>
      <c r="AA4" s="18" t="s">
        <v>131</v>
      </c>
      <c r="AB4" s="18" t="s">
        <v>132</v>
      </c>
      <c r="AC4" s="18" t="s">
        <v>131</v>
      </c>
      <c r="AD4" s="18" t="s">
        <v>132</v>
      </c>
      <c r="AE4" s="18" t="s">
        <v>131</v>
      </c>
      <c r="AF4" s="18" t="s">
        <v>132</v>
      </c>
      <c r="AG4" s="18" t="s">
        <v>131</v>
      </c>
      <c r="AH4" s="18" t="s">
        <v>132</v>
      </c>
      <c r="AI4" s="18" t="s">
        <v>131</v>
      </c>
      <c r="AJ4" s="18" t="s">
        <v>132</v>
      </c>
      <c r="AK4" s="18" t="s">
        <v>131</v>
      </c>
      <c r="AL4" s="18" t="s">
        <v>132</v>
      </c>
      <c r="AM4" s="18" t="s">
        <v>131</v>
      </c>
      <c r="AN4" s="18" t="s">
        <v>132</v>
      </c>
      <c r="AO4" s="18" t="s">
        <v>131</v>
      </c>
      <c r="AP4" s="18" t="s">
        <v>132</v>
      </c>
    </row>
    <row r="5" spans="1:42" s="5" customFormat="1" x14ac:dyDescent="0.25">
      <c r="A5" s="19" t="s">
        <v>1</v>
      </c>
      <c r="B5" s="19" t="s">
        <v>133</v>
      </c>
      <c r="C5" s="3">
        <f t="shared" ref="C5:AP5" si="0">AVERAGE(C6:C8)</f>
        <v>2.9261644864436818</v>
      </c>
      <c r="D5" s="4">
        <f t="shared" si="0"/>
        <v>6.5441395664851782</v>
      </c>
      <c r="E5" s="3">
        <f t="shared" si="0"/>
        <v>0.51103116511198676</v>
      </c>
      <c r="F5" s="4">
        <f t="shared" si="0"/>
        <v>4.3266913937468336</v>
      </c>
      <c r="G5" s="3">
        <f t="shared" si="0"/>
        <v>0.2600944745134835</v>
      </c>
      <c r="H5" s="4">
        <f t="shared" si="0"/>
        <v>8.2238683789872553</v>
      </c>
      <c r="I5" s="3">
        <f t="shared" si="0"/>
        <v>0.30038067787230172</v>
      </c>
      <c r="J5" s="4">
        <f t="shared" si="0"/>
        <v>8.1429871333356498</v>
      </c>
      <c r="K5" s="3">
        <f t="shared" si="0"/>
        <v>4.2658906587503944</v>
      </c>
      <c r="L5" s="4">
        <f t="shared" si="0"/>
        <v>4.1857364507475445</v>
      </c>
      <c r="M5" s="3">
        <f t="shared" si="0"/>
        <v>0.36876077695533865</v>
      </c>
      <c r="N5" s="4">
        <f t="shared" si="0"/>
        <v>5.2771465315771344</v>
      </c>
      <c r="O5" s="3">
        <f t="shared" si="0"/>
        <v>0.39358879386763634</v>
      </c>
      <c r="P5" s="4">
        <f t="shared" si="0"/>
        <v>8.2815399198423325</v>
      </c>
      <c r="Q5" s="3">
        <f t="shared" si="0"/>
        <v>0.74352808723501884</v>
      </c>
      <c r="R5" s="4">
        <f t="shared" si="0"/>
        <v>7.001595666948357</v>
      </c>
      <c r="S5" s="3">
        <f t="shared" si="0"/>
        <v>0.51728839491159584</v>
      </c>
      <c r="T5" s="4">
        <f t="shared" si="0"/>
        <v>0.97336482547740377</v>
      </c>
      <c r="U5" s="3">
        <f t="shared" si="0"/>
        <v>0.20641771033558853</v>
      </c>
      <c r="V5" s="4">
        <f t="shared" si="0"/>
        <v>11.137061011610934</v>
      </c>
      <c r="W5" s="3">
        <f t="shared" si="0"/>
        <v>0.32621039330296658</v>
      </c>
      <c r="X5" s="4">
        <f t="shared" si="0"/>
        <v>2.3926586887230297</v>
      </c>
      <c r="Y5" s="3">
        <f t="shared" si="0"/>
        <v>0.64951645793542834</v>
      </c>
      <c r="Z5" s="4">
        <f t="shared" si="0"/>
        <v>6.1656577143997842</v>
      </c>
      <c r="AA5" s="3">
        <f t="shared" si="0"/>
        <v>0.41292781621237706</v>
      </c>
      <c r="AB5" s="4">
        <f t="shared" si="0"/>
        <v>7.7042956842844488</v>
      </c>
      <c r="AC5" s="3">
        <f t="shared" si="0"/>
        <v>0.69960863374457494</v>
      </c>
      <c r="AD5" s="4">
        <f t="shared" si="0"/>
        <v>6.643710224013307</v>
      </c>
      <c r="AE5" s="3">
        <f t="shared" si="0"/>
        <v>0.14563681578299478</v>
      </c>
      <c r="AF5" s="4">
        <f t="shared" si="0"/>
        <v>2.2275661873829637</v>
      </c>
      <c r="AG5" s="3">
        <f t="shared" si="0"/>
        <v>0.27161004783587195</v>
      </c>
      <c r="AH5" s="4">
        <f t="shared" si="0"/>
        <v>9.6237267473411805</v>
      </c>
      <c r="AI5" s="3">
        <f t="shared" si="0"/>
        <v>1.4068306949842178</v>
      </c>
      <c r="AJ5" s="4">
        <f t="shared" si="0"/>
        <v>2.5546020344045481</v>
      </c>
      <c r="AK5" s="3">
        <f t="shared" si="0"/>
        <v>0.93050258089745241</v>
      </c>
      <c r="AL5" s="4">
        <f t="shared" si="0"/>
        <v>4.1884173836993552</v>
      </c>
      <c r="AM5" s="3">
        <f t="shared" si="0"/>
        <v>0.1791692717885088</v>
      </c>
      <c r="AN5" s="4">
        <f t="shared" si="0"/>
        <v>3.9954610676783457</v>
      </c>
      <c r="AO5" s="3">
        <f t="shared" si="0"/>
        <v>0.40743374093043272</v>
      </c>
      <c r="AP5" s="4">
        <f t="shared" si="0"/>
        <v>2.9915553145800291</v>
      </c>
    </row>
    <row r="6" spans="1:42" hidden="1" outlineLevel="1" x14ac:dyDescent="0.25">
      <c r="A6" s="20" t="s">
        <v>2</v>
      </c>
      <c r="B6" s="20" t="s">
        <v>134</v>
      </c>
      <c r="C6" s="6">
        <v>1.2523634066860143</v>
      </c>
      <c r="D6" s="7">
        <v>3.5656737731414885</v>
      </c>
      <c r="E6" s="6">
        <v>0.62261961430680257</v>
      </c>
      <c r="F6" s="7">
        <v>4.5731449470230707</v>
      </c>
      <c r="G6" s="6">
        <v>0.72280021916272608</v>
      </c>
      <c r="H6" s="7">
        <v>4.2639472653973831</v>
      </c>
      <c r="I6" s="6">
        <v>0.62470122845811948</v>
      </c>
      <c r="J6" s="7">
        <v>5.8636077876559636</v>
      </c>
      <c r="K6" s="6">
        <v>1.2784196570793873</v>
      </c>
      <c r="L6" s="7">
        <v>5.6800762405473799</v>
      </c>
      <c r="M6" s="6">
        <v>0.48685726604074003</v>
      </c>
      <c r="N6" s="7">
        <v>4.838898216030552</v>
      </c>
      <c r="O6" s="6">
        <v>0.90826806497945445</v>
      </c>
      <c r="P6" s="7">
        <v>6.3002325243092514</v>
      </c>
      <c r="Q6" s="6">
        <v>0.47076589656853862</v>
      </c>
      <c r="R6" s="7">
        <v>7.4021758161665669</v>
      </c>
      <c r="S6" s="6">
        <v>0.53470025911463825</v>
      </c>
      <c r="T6" s="7">
        <v>2.9200944764322112</v>
      </c>
      <c r="U6" s="6">
        <v>0.29128902710820948</v>
      </c>
      <c r="V6" s="7">
        <v>2.8386495756587111</v>
      </c>
      <c r="W6" s="6">
        <v>0.52523158036549711</v>
      </c>
      <c r="X6" s="7">
        <v>3.7965276473567537</v>
      </c>
      <c r="Y6" s="6">
        <v>0.61206583046378249</v>
      </c>
      <c r="Z6" s="7">
        <v>3.4173214429523768</v>
      </c>
      <c r="AA6" s="6">
        <v>1.0018571350945931</v>
      </c>
      <c r="AB6" s="7">
        <v>3.5823344518581264</v>
      </c>
      <c r="AC6" s="6">
        <v>1.4675295139885689</v>
      </c>
      <c r="AD6" s="7">
        <v>5.3708866066102798</v>
      </c>
      <c r="AE6" s="6">
        <v>0.11099650322554638</v>
      </c>
      <c r="AF6" s="7">
        <v>2.7930210614669968</v>
      </c>
      <c r="AG6" s="6">
        <v>0.4814604099354351</v>
      </c>
      <c r="AH6" s="7">
        <v>9.6948029651198677</v>
      </c>
      <c r="AI6" s="6">
        <v>0.8301501718756209</v>
      </c>
      <c r="AJ6" s="7">
        <v>4.1895285217687741</v>
      </c>
      <c r="AK6" s="6">
        <v>0.54730057597751225</v>
      </c>
      <c r="AL6" s="7">
        <v>3.9878052868236322</v>
      </c>
      <c r="AM6" s="6">
        <v>0.22142545900813168</v>
      </c>
      <c r="AN6" s="7">
        <v>4.9346692123126541</v>
      </c>
      <c r="AO6" s="6">
        <v>1.2223012227912982</v>
      </c>
      <c r="AP6" s="7">
        <v>8.9746659437400869</v>
      </c>
    </row>
    <row r="7" spans="1:42" hidden="1" outlineLevel="1" x14ac:dyDescent="0.25">
      <c r="A7" s="20" t="s">
        <v>3</v>
      </c>
      <c r="B7" s="20" t="s">
        <v>135</v>
      </c>
      <c r="C7" s="6">
        <v>1.5674043739305064</v>
      </c>
      <c r="D7" s="7">
        <v>3.7027849263140475</v>
      </c>
      <c r="E7" s="6">
        <v>0.47891961857208087</v>
      </c>
      <c r="F7" s="7">
        <v>5.5930393736586499</v>
      </c>
      <c r="G7" s="6">
        <v>5.7066666666666661E-2</v>
      </c>
      <c r="H7" s="7">
        <v>18.959953264110279</v>
      </c>
      <c r="I7" s="6">
        <v>5.7140985324947595E-2</v>
      </c>
      <c r="J7" s="7">
        <v>11.036553183576505</v>
      </c>
      <c r="K7" s="6">
        <v>11.433094509187898</v>
      </c>
      <c r="L7" s="7">
        <v>3.342454545454545E-2</v>
      </c>
      <c r="M7" s="6">
        <v>0.47234599251090953</v>
      </c>
      <c r="N7" s="7">
        <v>4.9379547886143813</v>
      </c>
      <c r="O7" s="6">
        <v>0</v>
      </c>
      <c r="P7" s="7">
        <v>9.5676153212477306</v>
      </c>
      <c r="Q7" s="6">
        <v>1.7127782656785273</v>
      </c>
      <c r="R7" s="7">
        <v>9.3888844345187508</v>
      </c>
      <c r="S7" s="6">
        <v>1.0122735921356898</v>
      </c>
      <c r="T7" s="7">
        <v>0</v>
      </c>
      <c r="U7" s="6">
        <v>3.0033583006452671E-4</v>
      </c>
      <c r="V7" s="7">
        <v>27.094446183796865</v>
      </c>
      <c r="W7" s="6">
        <v>7.6214851348961499E-2</v>
      </c>
      <c r="X7" s="7">
        <v>0</v>
      </c>
      <c r="Y7" s="6">
        <v>0.32298448265128638</v>
      </c>
      <c r="Z7" s="7">
        <v>1.524431006126963E-2</v>
      </c>
      <c r="AA7" s="6">
        <v>0</v>
      </c>
      <c r="AB7" s="7">
        <v>14.646027592656091</v>
      </c>
      <c r="AC7" s="6">
        <v>0.31733448361000399</v>
      </c>
      <c r="AD7" s="7">
        <v>8.2080468297139308</v>
      </c>
      <c r="AE7" s="6">
        <v>7.6160842796604399E-5</v>
      </c>
      <c r="AF7" s="7">
        <v>1.8956074468773059</v>
      </c>
      <c r="AG7" s="6">
        <v>0</v>
      </c>
      <c r="AH7" s="7">
        <v>16.230016522062105</v>
      </c>
      <c r="AI7" s="6">
        <v>1.3589702229261664</v>
      </c>
      <c r="AJ7" s="7">
        <v>4.8880842659644501E-3</v>
      </c>
      <c r="AK7" s="6">
        <v>0.85458904031621852</v>
      </c>
      <c r="AL7" s="7">
        <v>4.1003246510221114</v>
      </c>
      <c r="AM7" s="6">
        <v>7.0142720172665278E-3</v>
      </c>
      <c r="AN7" s="7">
        <v>3.3989392592888312</v>
      </c>
      <c r="AO7" s="6">
        <v>0</v>
      </c>
      <c r="AP7" s="7">
        <v>0</v>
      </c>
    </row>
    <row r="8" spans="1:42" hidden="1" outlineLevel="1" x14ac:dyDescent="0.25">
      <c r="A8" s="20" t="s">
        <v>4</v>
      </c>
      <c r="B8" s="20" t="s">
        <v>136</v>
      </c>
      <c r="C8" s="6">
        <v>5.9587256787145249</v>
      </c>
      <c r="D8" s="7">
        <v>12.363960000000001</v>
      </c>
      <c r="E8" s="6">
        <v>0.43155426245707673</v>
      </c>
      <c r="F8" s="7">
        <v>2.8138898605587808</v>
      </c>
      <c r="G8" s="6">
        <v>4.1653771105765023E-4</v>
      </c>
      <c r="H8" s="7">
        <v>1.447704607454104</v>
      </c>
      <c r="I8" s="6">
        <v>0.21929981983383806</v>
      </c>
      <c r="J8" s="7">
        <v>7.5288004287744803</v>
      </c>
      <c r="K8" s="6">
        <v>8.6157809983896938E-2</v>
      </c>
      <c r="L8" s="7">
        <v>6.8437085662407071</v>
      </c>
      <c r="M8" s="6">
        <v>0.14707907231436643</v>
      </c>
      <c r="N8" s="7">
        <v>6.0545865900864699</v>
      </c>
      <c r="O8" s="6">
        <v>0.27249831662345447</v>
      </c>
      <c r="P8" s="7">
        <v>8.9767719139700137</v>
      </c>
      <c r="Q8" s="6">
        <v>4.704009945799062E-2</v>
      </c>
      <c r="R8" s="7">
        <v>4.2137267501597497</v>
      </c>
      <c r="S8" s="6">
        <v>4.8913334844595978E-3</v>
      </c>
      <c r="T8" s="7">
        <v>0</v>
      </c>
      <c r="U8" s="6">
        <v>0.32766376806849162</v>
      </c>
      <c r="V8" s="7">
        <v>3.4780872753772245</v>
      </c>
      <c r="W8" s="6">
        <v>0.37718474819444114</v>
      </c>
      <c r="X8" s="7">
        <v>3.3814484188123348</v>
      </c>
      <c r="Y8" s="6">
        <v>1.013499060691216</v>
      </c>
      <c r="Z8" s="7">
        <v>15.064407390185705</v>
      </c>
      <c r="AA8" s="6">
        <v>0.23692631354253815</v>
      </c>
      <c r="AB8" s="7">
        <v>4.8845250083391303</v>
      </c>
      <c r="AC8" s="6">
        <v>0.31396190363515153</v>
      </c>
      <c r="AD8" s="7">
        <v>6.3521972357157095</v>
      </c>
      <c r="AE8" s="6">
        <v>0.32583778328064134</v>
      </c>
      <c r="AF8" s="7">
        <v>1.9940700538045879</v>
      </c>
      <c r="AG8" s="6">
        <v>0.33336973357218075</v>
      </c>
      <c r="AH8" s="7">
        <v>2.9463607548415705</v>
      </c>
      <c r="AI8" s="6">
        <v>2.0313716901508654</v>
      </c>
      <c r="AJ8" s="7">
        <v>3.4693894971789057</v>
      </c>
      <c r="AK8" s="6">
        <v>1.3896181263986263</v>
      </c>
      <c r="AL8" s="7">
        <v>4.4771222132523238</v>
      </c>
      <c r="AM8" s="6">
        <v>0.30906808434012811</v>
      </c>
      <c r="AN8" s="7">
        <v>3.6527747314335524</v>
      </c>
      <c r="AO8" s="6">
        <v>0</v>
      </c>
      <c r="AP8" s="7">
        <v>0</v>
      </c>
    </row>
    <row r="9" spans="1:42" s="5" customFormat="1" collapsed="1" x14ac:dyDescent="0.25">
      <c r="A9" s="19" t="s">
        <v>5</v>
      </c>
      <c r="B9" s="19" t="s">
        <v>137</v>
      </c>
      <c r="C9" s="8">
        <f t="shared" ref="C9:AP9" si="1">AVERAGE(C10:C14)</f>
        <v>7.2281209583875183E-2</v>
      </c>
      <c r="D9" s="9">
        <f t="shared" si="1"/>
        <v>5.9336196945616662</v>
      </c>
      <c r="E9" s="8">
        <f t="shared" si="1"/>
        <v>0.72782921166631598</v>
      </c>
      <c r="F9" s="9">
        <f t="shared" si="1"/>
        <v>7.1687982467618694</v>
      </c>
      <c r="G9" s="8">
        <f t="shared" si="1"/>
        <v>4.1969301993575039</v>
      </c>
      <c r="H9" s="9">
        <f t="shared" si="1"/>
        <v>10.727807431772092</v>
      </c>
      <c r="I9" s="8">
        <f t="shared" si="1"/>
        <v>3.0925742331922055</v>
      </c>
      <c r="J9" s="9">
        <f t="shared" si="1"/>
        <v>5.8806455346254074</v>
      </c>
      <c r="K9" s="8">
        <f t="shared" si="1"/>
        <v>3.5603844546594232E-3</v>
      </c>
      <c r="L9" s="9">
        <f t="shared" si="1"/>
        <v>7.9312194815270569</v>
      </c>
      <c r="M9" s="8">
        <f t="shared" si="1"/>
        <v>1.7270295935348237</v>
      </c>
      <c r="N9" s="9">
        <f t="shared" si="1"/>
        <v>7.6315079832944024</v>
      </c>
      <c r="O9" s="8">
        <f t="shared" si="1"/>
        <v>0.65217420116864189</v>
      </c>
      <c r="P9" s="9">
        <f t="shared" si="1"/>
        <v>8.2454818271787165</v>
      </c>
      <c r="Q9" s="8">
        <f t="shared" si="1"/>
        <v>0</v>
      </c>
      <c r="R9" s="9">
        <f t="shared" si="1"/>
        <v>9.6272006297543165</v>
      </c>
      <c r="S9" s="8">
        <f t="shared" si="1"/>
        <v>2.204180759287532</v>
      </c>
      <c r="T9" s="9">
        <f t="shared" si="1"/>
        <v>6.8393616714890157</v>
      </c>
      <c r="U9" s="8">
        <f t="shared" si="1"/>
        <v>0.72670495885624742</v>
      </c>
      <c r="V9" s="9">
        <f t="shared" si="1"/>
        <v>2.7534905200035156</v>
      </c>
      <c r="W9" s="8">
        <f t="shared" si="1"/>
        <v>1.5742222222222222</v>
      </c>
      <c r="X9" s="9">
        <f t="shared" si="1"/>
        <v>7.4944312058382838</v>
      </c>
      <c r="Y9" s="8">
        <f t="shared" si="1"/>
        <v>0.74897332981196429</v>
      </c>
      <c r="Z9" s="9">
        <f t="shared" si="1"/>
        <v>8.7982439893338729</v>
      </c>
      <c r="AA9" s="8">
        <f t="shared" si="1"/>
        <v>1.2471697110312501</v>
      </c>
      <c r="AB9" s="9">
        <f t="shared" si="1"/>
        <v>8.7719672912989211</v>
      </c>
      <c r="AC9" s="8">
        <f t="shared" si="1"/>
        <v>2.0547657547934421</v>
      </c>
      <c r="AD9" s="9">
        <f t="shared" si="1"/>
        <v>9.9897191377416199</v>
      </c>
      <c r="AE9" s="8">
        <f t="shared" si="1"/>
        <v>0</v>
      </c>
      <c r="AF9" s="9">
        <f t="shared" si="1"/>
        <v>10.418279886814583</v>
      </c>
      <c r="AG9" s="8">
        <f t="shared" si="1"/>
        <v>2.0765786160176889</v>
      </c>
      <c r="AH9" s="9">
        <f t="shared" si="1"/>
        <v>11.132814094051481</v>
      </c>
      <c r="AI9" s="8">
        <f t="shared" si="1"/>
        <v>0</v>
      </c>
      <c r="AJ9" s="9">
        <f t="shared" si="1"/>
        <v>8.0377733059210925</v>
      </c>
      <c r="AK9" s="8">
        <f t="shared" si="1"/>
        <v>0.85371076482319597</v>
      </c>
      <c r="AL9" s="9">
        <f t="shared" si="1"/>
        <v>2.5969974402101217</v>
      </c>
      <c r="AM9" s="8">
        <f t="shared" si="1"/>
        <v>0.79525703460773833</v>
      </c>
      <c r="AN9" s="9">
        <f t="shared" si="1"/>
        <v>6.7794627564123831</v>
      </c>
      <c r="AO9" s="8">
        <f t="shared" si="1"/>
        <v>0</v>
      </c>
      <c r="AP9" s="9">
        <f t="shared" si="1"/>
        <v>7.7320939687946408</v>
      </c>
    </row>
    <row r="10" spans="1:42" hidden="1" outlineLevel="1" x14ac:dyDescent="0.25">
      <c r="A10" s="20" t="s">
        <v>6</v>
      </c>
      <c r="B10" s="20" t="s">
        <v>138</v>
      </c>
      <c r="C10" s="6">
        <v>0</v>
      </c>
      <c r="D10" s="7">
        <v>1.3856099924181791</v>
      </c>
      <c r="E10" s="6">
        <v>0</v>
      </c>
      <c r="F10" s="7">
        <v>0</v>
      </c>
      <c r="G10" s="6">
        <v>0</v>
      </c>
      <c r="H10" s="7">
        <v>0</v>
      </c>
      <c r="I10" s="6">
        <v>0</v>
      </c>
      <c r="J10" s="7">
        <v>14.242931702052916</v>
      </c>
      <c r="K10" s="6">
        <v>0</v>
      </c>
      <c r="L10" s="7">
        <v>0</v>
      </c>
      <c r="M10" s="6">
        <v>0</v>
      </c>
      <c r="N10" s="7">
        <v>0</v>
      </c>
      <c r="O10" s="6">
        <v>0.12101313320825517</v>
      </c>
      <c r="P10" s="7">
        <v>0</v>
      </c>
      <c r="Q10" s="6">
        <v>0</v>
      </c>
      <c r="R10" s="7">
        <v>2.2256449150117645</v>
      </c>
      <c r="S10" s="6">
        <v>0</v>
      </c>
      <c r="T10" s="7">
        <v>9.1727723104899503</v>
      </c>
      <c r="U10" s="6">
        <v>0</v>
      </c>
      <c r="V10" s="7">
        <v>0</v>
      </c>
      <c r="W10" s="6">
        <v>0</v>
      </c>
      <c r="X10" s="7">
        <v>0</v>
      </c>
      <c r="Y10" s="6">
        <v>0</v>
      </c>
      <c r="Z10" s="7">
        <v>0</v>
      </c>
      <c r="AA10" s="6">
        <v>3.3333333333333335</v>
      </c>
      <c r="AB10" s="7">
        <v>10.473737520416906</v>
      </c>
      <c r="AC10" s="6">
        <v>0</v>
      </c>
      <c r="AD10" s="7">
        <v>17.623357259893634</v>
      </c>
      <c r="AE10" s="6">
        <v>0</v>
      </c>
      <c r="AF10" s="7">
        <v>0</v>
      </c>
      <c r="AG10" s="6">
        <v>0</v>
      </c>
      <c r="AH10" s="7">
        <v>0</v>
      </c>
      <c r="AI10" s="6">
        <v>0</v>
      </c>
      <c r="AJ10" s="7">
        <v>7.4660822809357681</v>
      </c>
      <c r="AK10" s="6">
        <v>0</v>
      </c>
      <c r="AL10" s="7">
        <v>0</v>
      </c>
      <c r="AM10" s="6">
        <v>0</v>
      </c>
      <c r="AN10" s="7">
        <v>0</v>
      </c>
      <c r="AO10" s="6">
        <v>0</v>
      </c>
      <c r="AP10" s="7">
        <v>4.7176313182560756</v>
      </c>
    </row>
    <row r="11" spans="1:42" hidden="1" outlineLevel="1" x14ac:dyDescent="0.25">
      <c r="A11" s="20" t="s">
        <v>7</v>
      </c>
      <c r="B11" s="20" t="s">
        <v>139</v>
      </c>
      <c r="C11" s="6">
        <v>0</v>
      </c>
      <c r="D11" s="7">
        <v>0</v>
      </c>
      <c r="E11" s="6">
        <v>0</v>
      </c>
      <c r="F11" s="7">
        <v>0</v>
      </c>
      <c r="G11" s="6">
        <v>0</v>
      </c>
      <c r="H11" s="7">
        <v>16.107278416100357</v>
      </c>
      <c r="I11" s="6">
        <v>10</v>
      </c>
      <c r="J11" s="7">
        <v>0</v>
      </c>
      <c r="K11" s="6">
        <v>0</v>
      </c>
      <c r="L11" s="7">
        <v>15.866173718797889</v>
      </c>
      <c r="M11" s="6">
        <v>0</v>
      </c>
      <c r="N11" s="7">
        <v>0</v>
      </c>
      <c r="O11" s="6">
        <v>0</v>
      </c>
      <c r="P11" s="7">
        <v>10.650506195942716</v>
      </c>
      <c r="Q11" s="6">
        <v>0</v>
      </c>
      <c r="R11" s="7">
        <v>12.078709851969579</v>
      </c>
      <c r="S11" s="6">
        <v>0</v>
      </c>
      <c r="T11" s="7">
        <v>2.1943999807753629</v>
      </c>
      <c r="U11" s="6">
        <v>0</v>
      </c>
      <c r="V11" s="7">
        <v>0.39872773002210227</v>
      </c>
      <c r="W11" s="6">
        <v>0</v>
      </c>
      <c r="X11" s="7">
        <v>0</v>
      </c>
      <c r="Y11" s="6">
        <v>0</v>
      </c>
      <c r="Z11" s="7">
        <v>20.609219939049357</v>
      </c>
      <c r="AA11" s="6">
        <v>0</v>
      </c>
      <c r="AB11" s="7">
        <v>0</v>
      </c>
      <c r="AC11" s="6">
        <v>0</v>
      </c>
      <c r="AD11" s="7">
        <v>0</v>
      </c>
      <c r="AE11" s="6">
        <v>0</v>
      </c>
      <c r="AF11" s="7">
        <v>13.285587938674</v>
      </c>
      <c r="AG11" s="6">
        <v>0</v>
      </c>
      <c r="AH11" s="7">
        <v>16.225930460919638</v>
      </c>
      <c r="AI11" s="6">
        <v>0</v>
      </c>
      <c r="AJ11" s="7">
        <v>0</v>
      </c>
      <c r="AK11" s="6">
        <v>0</v>
      </c>
      <c r="AL11" s="7">
        <v>0</v>
      </c>
      <c r="AM11" s="6">
        <v>0</v>
      </c>
      <c r="AN11" s="7">
        <v>4.1639358960785531</v>
      </c>
      <c r="AO11" s="6">
        <v>0</v>
      </c>
      <c r="AP11" s="7">
        <v>0</v>
      </c>
    </row>
    <row r="12" spans="1:42" hidden="1" outlineLevel="1" x14ac:dyDescent="0.25">
      <c r="A12" s="20" t="s">
        <v>8</v>
      </c>
      <c r="B12" s="20" t="s">
        <v>140</v>
      </c>
      <c r="C12" s="6">
        <v>0</v>
      </c>
      <c r="D12" s="7">
        <v>8.654203133773235</v>
      </c>
      <c r="E12" s="6">
        <v>0</v>
      </c>
      <c r="F12" s="7">
        <v>15.780675243963636</v>
      </c>
      <c r="G12" s="6">
        <v>0</v>
      </c>
      <c r="H12" s="7">
        <v>18.261888007957182</v>
      </c>
      <c r="I12" s="6">
        <v>5.2262062636687603E-2</v>
      </c>
      <c r="J12" s="7">
        <v>0</v>
      </c>
      <c r="K12" s="6">
        <v>0</v>
      </c>
      <c r="L12" s="7">
        <v>0</v>
      </c>
      <c r="M12" s="6">
        <v>0</v>
      </c>
      <c r="N12" s="7">
        <v>13.083095833570635</v>
      </c>
      <c r="O12" s="6">
        <v>2.0995206730681547E-3</v>
      </c>
      <c r="P12" s="7">
        <v>8.5194165778690234</v>
      </c>
      <c r="Q12" s="6">
        <v>0</v>
      </c>
      <c r="R12" s="7">
        <v>7.4250616284552642</v>
      </c>
      <c r="S12" s="6">
        <v>0</v>
      </c>
      <c r="T12" s="7">
        <v>2.4325605401476769</v>
      </c>
      <c r="U12" s="6">
        <v>0</v>
      </c>
      <c r="V12" s="7">
        <v>0.32955107155816737</v>
      </c>
      <c r="W12" s="6">
        <v>0</v>
      </c>
      <c r="X12" s="7">
        <v>25.586400921817535</v>
      </c>
      <c r="Y12" s="6">
        <v>0</v>
      </c>
      <c r="Z12" s="7">
        <v>0</v>
      </c>
      <c r="AA12" s="6">
        <v>0</v>
      </c>
      <c r="AB12" s="7">
        <v>16.233604636115206</v>
      </c>
      <c r="AC12" s="6">
        <v>0</v>
      </c>
      <c r="AD12" s="7">
        <v>9.3867416147344276</v>
      </c>
      <c r="AE12" s="6">
        <v>0</v>
      </c>
      <c r="AF12" s="7">
        <v>14.383760894595367</v>
      </c>
      <c r="AG12" s="6">
        <v>0</v>
      </c>
      <c r="AH12" s="7">
        <v>16.802203300883193</v>
      </c>
      <c r="AI12" s="6">
        <v>0</v>
      </c>
      <c r="AJ12" s="7">
        <v>12.986454337119378</v>
      </c>
      <c r="AK12" s="6">
        <v>0</v>
      </c>
      <c r="AL12" s="7">
        <v>0</v>
      </c>
      <c r="AM12" s="6">
        <v>0</v>
      </c>
      <c r="AN12" s="7">
        <v>11.301359502590698</v>
      </c>
      <c r="AO12" s="6">
        <v>0</v>
      </c>
      <c r="AP12" s="7">
        <v>16.641694997870591</v>
      </c>
    </row>
    <row r="13" spans="1:42" hidden="1" outlineLevel="1" x14ac:dyDescent="0.25">
      <c r="A13" s="20" t="s">
        <v>9</v>
      </c>
      <c r="B13" s="20" t="s">
        <v>141</v>
      </c>
      <c r="C13" s="6">
        <v>0</v>
      </c>
      <c r="D13" s="7">
        <v>9.9355945409978865</v>
      </c>
      <c r="E13" s="6">
        <v>3.5675870867089614</v>
      </c>
      <c r="F13" s="7">
        <v>14.132547332204703</v>
      </c>
      <c r="G13" s="6">
        <v>20.277200712974874</v>
      </c>
      <c r="H13" s="7">
        <v>10.261299367774592</v>
      </c>
      <c r="I13" s="6">
        <v>3.5779779726381089</v>
      </c>
      <c r="J13" s="7">
        <v>12.451059227397735</v>
      </c>
      <c r="K13" s="6">
        <v>1.7801922273297115E-2</v>
      </c>
      <c r="L13" s="7">
        <v>12.096879843072244</v>
      </c>
      <c r="M13" s="6">
        <v>6.5381089676741189</v>
      </c>
      <c r="N13" s="7">
        <v>12.101924999415383</v>
      </c>
      <c r="O13" s="6">
        <v>2.0702006875355257</v>
      </c>
      <c r="P13" s="7">
        <v>12.576975905414274</v>
      </c>
      <c r="Q13" s="6">
        <v>0</v>
      </c>
      <c r="R13" s="7">
        <v>15.30891747615361</v>
      </c>
      <c r="S13" s="6">
        <v>11.020903796437659</v>
      </c>
      <c r="T13" s="7">
        <v>12.162497605393479</v>
      </c>
      <c r="U13" s="6">
        <v>3.6335247942812372</v>
      </c>
      <c r="V13" s="7">
        <v>13.039173798437307</v>
      </c>
      <c r="W13" s="6">
        <v>7.8711111111111105</v>
      </c>
      <c r="X13" s="7">
        <v>11.885755107373884</v>
      </c>
      <c r="Y13" s="6">
        <v>3.7420181380542106</v>
      </c>
      <c r="Z13" s="7">
        <v>15.18376979955357</v>
      </c>
      <c r="AA13" s="6">
        <v>0</v>
      </c>
      <c r="AB13" s="7">
        <v>11.092829334117113</v>
      </c>
      <c r="AC13" s="6">
        <v>9.9539240570149659</v>
      </c>
      <c r="AD13" s="7">
        <v>14.977199122152179</v>
      </c>
      <c r="AE13" s="6">
        <v>0</v>
      </c>
      <c r="AF13" s="7">
        <v>15.194280677353809</v>
      </c>
      <c r="AG13" s="6">
        <v>10.382893080088444</v>
      </c>
      <c r="AH13" s="7">
        <v>12.815226983509044</v>
      </c>
      <c r="AI13" s="6">
        <v>0</v>
      </c>
      <c r="AJ13" s="7">
        <v>11.010281931075387</v>
      </c>
      <c r="AK13" s="6">
        <v>4.2685538241159797</v>
      </c>
      <c r="AL13" s="7">
        <v>12.984987201050608</v>
      </c>
      <c r="AM13" s="6">
        <v>3.9762851730386917</v>
      </c>
      <c r="AN13" s="7">
        <v>11.051336667964327</v>
      </c>
      <c r="AO13" s="6">
        <v>0</v>
      </c>
      <c r="AP13" s="7">
        <v>13.868058784421407</v>
      </c>
    </row>
    <row r="14" spans="1:42" hidden="1" outlineLevel="1" x14ac:dyDescent="0.25">
      <c r="A14" s="20" t="s">
        <v>10</v>
      </c>
      <c r="B14" s="20" t="s">
        <v>142</v>
      </c>
      <c r="C14" s="6">
        <v>0.36140604791937592</v>
      </c>
      <c r="D14" s="7">
        <v>9.6926908056190282</v>
      </c>
      <c r="E14" s="6">
        <v>7.1558971622618359E-2</v>
      </c>
      <c r="F14" s="7">
        <v>5.930768657641007</v>
      </c>
      <c r="G14" s="6">
        <v>0.70745028381264519</v>
      </c>
      <c r="H14" s="7">
        <v>9.0085713670283347</v>
      </c>
      <c r="I14" s="6">
        <v>1.8326311306862315</v>
      </c>
      <c r="J14" s="7">
        <v>2.70923674367639</v>
      </c>
      <c r="K14" s="6">
        <v>0</v>
      </c>
      <c r="L14" s="7">
        <v>11.69304384576515</v>
      </c>
      <c r="M14" s="6">
        <v>2.0970389999999997</v>
      </c>
      <c r="N14" s="7">
        <v>12.972519083485993</v>
      </c>
      <c r="O14" s="6">
        <v>1.0675576644263602</v>
      </c>
      <c r="P14" s="7">
        <v>9.4805104566675666</v>
      </c>
      <c r="Q14" s="6">
        <v>0</v>
      </c>
      <c r="R14" s="7">
        <v>11.097669277181357</v>
      </c>
      <c r="S14" s="6">
        <v>0</v>
      </c>
      <c r="T14" s="7">
        <v>8.2345779206386105</v>
      </c>
      <c r="U14" s="6">
        <v>0</v>
      </c>
      <c r="V14" s="7">
        <v>0</v>
      </c>
      <c r="W14" s="6">
        <v>0</v>
      </c>
      <c r="X14" s="7">
        <v>0</v>
      </c>
      <c r="Y14" s="6">
        <v>2.8485110056107035E-3</v>
      </c>
      <c r="Z14" s="7">
        <v>8.1982302080664304</v>
      </c>
      <c r="AA14" s="6">
        <v>2.9025152218229171</v>
      </c>
      <c r="AB14" s="7">
        <v>6.0596649658453794</v>
      </c>
      <c r="AC14" s="6">
        <v>0.31990471695224426</v>
      </c>
      <c r="AD14" s="7">
        <v>7.9612976919278546</v>
      </c>
      <c r="AE14" s="6">
        <v>0</v>
      </c>
      <c r="AF14" s="7">
        <v>9.2277699234497383</v>
      </c>
      <c r="AG14" s="6">
        <v>0</v>
      </c>
      <c r="AH14" s="7">
        <v>9.8207097249455284</v>
      </c>
      <c r="AI14" s="6">
        <v>0</v>
      </c>
      <c r="AJ14" s="7">
        <v>8.7260479804749345</v>
      </c>
      <c r="AK14" s="6">
        <v>0</v>
      </c>
      <c r="AL14" s="7">
        <v>0</v>
      </c>
      <c r="AM14" s="6">
        <v>0</v>
      </c>
      <c r="AN14" s="7">
        <v>7.3806817154283371</v>
      </c>
      <c r="AO14" s="6">
        <v>0</v>
      </c>
      <c r="AP14" s="7">
        <v>3.4330847434251259</v>
      </c>
    </row>
    <row r="15" spans="1:42" s="5" customFormat="1" collapsed="1" x14ac:dyDescent="0.25">
      <c r="A15" s="19" t="s">
        <v>11</v>
      </c>
      <c r="B15" s="19" t="s">
        <v>143</v>
      </c>
      <c r="C15" s="8">
        <f t="shared" ref="C15:AP15" si="2">AVERAGE(C16:C39)</f>
        <v>0.28455205817127566</v>
      </c>
      <c r="D15" s="9">
        <f t="shared" si="2"/>
        <v>5.1910910168965634</v>
      </c>
      <c r="E15" s="8">
        <f t="shared" si="2"/>
        <v>0.41386185942516734</v>
      </c>
      <c r="F15" s="9">
        <f t="shared" si="2"/>
        <v>6.0363701280933029</v>
      </c>
      <c r="G15" s="8">
        <f t="shared" si="2"/>
        <v>0.26895923424679297</v>
      </c>
      <c r="H15" s="9">
        <f t="shared" si="2"/>
        <v>5.9511631902499929</v>
      </c>
      <c r="I15" s="8">
        <f t="shared" si="2"/>
        <v>0.3763675850683616</v>
      </c>
      <c r="J15" s="9">
        <f t="shared" si="2"/>
        <v>6.6622913804861419</v>
      </c>
      <c r="K15" s="8">
        <f t="shared" si="2"/>
        <v>0.38925388229082669</v>
      </c>
      <c r="L15" s="9">
        <f t="shared" si="2"/>
        <v>5.1500532519970204</v>
      </c>
      <c r="M15" s="8">
        <f t="shared" si="2"/>
        <v>0.60204077063804717</v>
      </c>
      <c r="N15" s="9">
        <f t="shared" si="2"/>
        <v>6.4824860973389447</v>
      </c>
      <c r="O15" s="8">
        <f t="shared" si="2"/>
        <v>0.84460115801215829</v>
      </c>
      <c r="P15" s="9">
        <f t="shared" si="2"/>
        <v>6.9461165540797305</v>
      </c>
      <c r="Q15" s="8">
        <f t="shared" si="2"/>
        <v>0.28578513900173119</v>
      </c>
      <c r="R15" s="9">
        <f t="shared" si="2"/>
        <v>5.0255503945764604</v>
      </c>
      <c r="S15" s="8">
        <f t="shared" si="2"/>
        <v>0.27603731304249529</v>
      </c>
      <c r="T15" s="9">
        <f t="shared" si="2"/>
        <v>4.9477106530184347</v>
      </c>
      <c r="U15" s="8">
        <f t="shared" si="2"/>
        <v>0.72203245212491884</v>
      </c>
      <c r="V15" s="9">
        <f t="shared" si="2"/>
        <v>5.4338183756839342</v>
      </c>
      <c r="W15" s="8">
        <f t="shared" si="2"/>
        <v>0.29652757581222006</v>
      </c>
      <c r="X15" s="9">
        <f t="shared" si="2"/>
        <v>4.7314478363804602</v>
      </c>
      <c r="Y15" s="8">
        <f t="shared" si="2"/>
        <v>0.7867552155971671</v>
      </c>
      <c r="Z15" s="9">
        <f t="shared" si="2"/>
        <v>4.5898482403199425</v>
      </c>
      <c r="AA15" s="8">
        <f t="shared" si="2"/>
        <v>0.57408541176096295</v>
      </c>
      <c r="AB15" s="9">
        <f t="shared" si="2"/>
        <v>5.694405997245422</v>
      </c>
      <c r="AC15" s="8">
        <f t="shared" si="2"/>
        <v>0.75009894370490882</v>
      </c>
      <c r="AD15" s="9">
        <f t="shared" si="2"/>
        <v>4.7288382977737262</v>
      </c>
      <c r="AE15" s="8">
        <f t="shared" si="2"/>
        <v>0.20024719104927749</v>
      </c>
      <c r="AF15" s="9">
        <f t="shared" si="2"/>
        <v>3.1057660105037219</v>
      </c>
      <c r="AG15" s="8">
        <f t="shared" si="2"/>
        <v>0.60018676644730828</v>
      </c>
      <c r="AH15" s="9">
        <f t="shared" si="2"/>
        <v>6.4296171970572731</v>
      </c>
      <c r="AI15" s="8">
        <f t="shared" si="2"/>
        <v>1.0700060383767487</v>
      </c>
      <c r="AJ15" s="9">
        <f t="shared" si="2"/>
        <v>4.6103079628104036</v>
      </c>
      <c r="AK15" s="8">
        <f t="shared" si="2"/>
        <v>0.7376293734866205</v>
      </c>
      <c r="AL15" s="9">
        <f t="shared" si="2"/>
        <v>3.8054071848747539</v>
      </c>
      <c r="AM15" s="8">
        <f t="shared" si="2"/>
        <v>0.28252140692773758</v>
      </c>
      <c r="AN15" s="9">
        <f t="shared" si="2"/>
        <v>4.5288722986335399</v>
      </c>
      <c r="AO15" s="8">
        <f t="shared" si="2"/>
        <v>0.73865532617345053</v>
      </c>
      <c r="AP15" s="9">
        <f t="shared" si="2"/>
        <v>4.8390119530003677</v>
      </c>
    </row>
    <row r="16" spans="1:42" hidden="1" outlineLevel="1" x14ac:dyDescent="0.25">
      <c r="A16" s="20" t="s">
        <v>12</v>
      </c>
      <c r="B16" s="20" t="s">
        <v>144</v>
      </c>
      <c r="C16" s="6">
        <v>0.16476395739752861</v>
      </c>
      <c r="D16" s="7">
        <v>2.9404288058652632</v>
      </c>
      <c r="E16" s="6">
        <v>0.35768852886785407</v>
      </c>
      <c r="F16" s="7">
        <v>4.747795078025363</v>
      </c>
      <c r="G16" s="6">
        <v>0.14441552836192365</v>
      </c>
      <c r="H16" s="7">
        <v>3.3998621867947394</v>
      </c>
      <c r="I16" s="6">
        <v>8.7974472809317139E-2</v>
      </c>
      <c r="J16" s="7">
        <v>5.2980783835240448</v>
      </c>
      <c r="K16" s="6">
        <v>0.17790916751546393</v>
      </c>
      <c r="L16" s="7">
        <v>2.9354021369227534</v>
      </c>
      <c r="M16" s="6">
        <v>0.18236426603212347</v>
      </c>
      <c r="N16" s="7">
        <v>4.3163221411804082</v>
      </c>
      <c r="O16" s="6">
        <v>0.23866153052966141</v>
      </c>
      <c r="P16" s="7">
        <v>4.8279642738857707</v>
      </c>
      <c r="Q16" s="6">
        <v>0.24096147384492991</v>
      </c>
      <c r="R16" s="7">
        <v>3.6223860153903233</v>
      </c>
      <c r="S16" s="6">
        <v>9.8228886645224278E-2</v>
      </c>
      <c r="T16" s="7">
        <v>4.2211024761620513</v>
      </c>
      <c r="U16" s="6">
        <v>0.19838218133376598</v>
      </c>
      <c r="V16" s="7">
        <v>3.61034931045887</v>
      </c>
      <c r="W16" s="6">
        <v>0.14148613728774007</v>
      </c>
      <c r="X16" s="7">
        <v>4.3955900394157039</v>
      </c>
      <c r="Y16" s="6">
        <v>0.22057824301241799</v>
      </c>
      <c r="Z16" s="7">
        <v>4.2665794975569238</v>
      </c>
      <c r="AA16" s="6">
        <v>0.17248020136078959</v>
      </c>
      <c r="AB16" s="7">
        <v>4.2429439983014285</v>
      </c>
      <c r="AC16" s="6">
        <v>0.47884519861097069</v>
      </c>
      <c r="AD16" s="7">
        <v>5.1972673596297643</v>
      </c>
      <c r="AE16" s="6">
        <v>8.3119137442079397E-2</v>
      </c>
      <c r="AF16" s="7">
        <v>3.6181737540706473</v>
      </c>
      <c r="AG16" s="6">
        <v>0.14024662012748751</v>
      </c>
      <c r="AH16" s="7">
        <v>2.2433048068078651</v>
      </c>
      <c r="AI16" s="6">
        <v>0.3302848042270829</v>
      </c>
      <c r="AJ16" s="7">
        <v>2.8257649046446849</v>
      </c>
      <c r="AK16" s="6">
        <v>0.72513739281570266</v>
      </c>
      <c r="AL16" s="7">
        <v>3.4563382658353734</v>
      </c>
      <c r="AM16" s="6">
        <v>8.5407294645603607E-2</v>
      </c>
      <c r="AN16" s="7">
        <v>3.2735569637093289</v>
      </c>
      <c r="AO16" s="6">
        <v>0.13910473163319553</v>
      </c>
      <c r="AP16" s="7">
        <v>4.0397188279052925</v>
      </c>
    </row>
    <row r="17" spans="1:42" hidden="1" outlineLevel="1" x14ac:dyDescent="0.25">
      <c r="A17" s="20" t="s">
        <v>13</v>
      </c>
      <c r="B17" s="20" t="s">
        <v>145</v>
      </c>
      <c r="C17" s="6">
        <v>0</v>
      </c>
      <c r="D17" s="7">
        <v>7.5330766911141804</v>
      </c>
      <c r="E17" s="6">
        <v>0.8838547348922422</v>
      </c>
      <c r="F17" s="7">
        <v>19.657397088755364</v>
      </c>
      <c r="G17" s="6">
        <v>1.4328929343086572</v>
      </c>
      <c r="H17" s="7">
        <v>8.9054523898077669</v>
      </c>
      <c r="I17" s="6">
        <v>0.48766310151684517</v>
      </c>
      <c r="J17" s="7">
        <v>13.851043278847751</v>
      </c>
      <c r="K17" s="6">
        <v>1.3083861124494589</v>
      </c>
      <c r="L17" s="7">
        <v>3.4985725239084089</v>
      </c>
      <c r="M17" s="6">
        <v>0.20251578961216485</v>
      </c>
      <c r="N17" s="7">
        <v>15.328695098884175</v>
      </c>
      <c r="O17" s="6">
        <v>0.87571484072995731</v>
      </c>
      <c r="P17" s="7">
        <v>7.7056152237806463</v>
      </c>
      <c r="Q17" s="6">
        <v>0.62358698977111926</v>
      </c>
      <c r="R17" s="7">
        <v>7.2466287746819349</v>
      </c>
      <c r="S17" s="6">
        <v>0.18783334979134791</v>
      </c>
      <c r="T17" s="7">
        <v>9.108061651745702</v>
      </c>
      <c r="U17" s="6">
        <v>0.72146088129770525</v>
      </c>
      <c r="V17" s="7">
        <v>9.6900737981755753</v>
      </c>
      <c r="W17" s="6">
        <v>1.9199840378813033</v>
      </c>
      <c r="X17" s="7">
        <v>5.5379992860595468</v>
      </c>
      <c r="Y17" s="6">
        <v>8.9487453999479971</v>
      </c>
      <c r="Z17" s="7">
        <v>5.6332764778376188</v>
      </c>
      <c r="AA17" s="6">
        <v>3.7659334410785714</v>
      </c>
      <c r="AB17" s="7">
        <v>11.564610905489699</v>
      </c>
      <c r="AC17" s="6">
        <v>10.458928616748295</v>
      </c>
      <c r="AD17" s="7">
        <v>11.896210248764195</v>
      </c>
      <c r="AE17" s="6">
        <v>1.7818081593314907</v>
      </c>
      <c r="AF17" s="7">
        <v>0</v>
      </c>
      <c r="AG17" s="6">
        <v>8.2072586393946541</v>
      </c>
      <c r="AH17" s="7">
        <v>6.7118536735906646</v>
      </c>
      <c r="AI17" s="6">
        <v>8.3537525833050227E-2</v>
      </c>
      <c r="AJ17" s="7">
        <v>9.8931052671610011</v>
      </c>
      <c r="AK17" s="6">
        <v>0.8152436032945094</v>
      </c>
      <c r="AL17" s="7">
        <v>1.5437460946396477</v>
      </c>
      <c r="AM17" s="6">
        <v>7.8290588011265122E-2</v>
      </c>
      <c r="AN17" s="7">
        <v>6.4365646351887689</v>
      </c>
      <c r="AO17" s="6">
        <v>0</v>
      </c>
      <c r="AP17" s="7">
        <v>22.909579597373988</v>
      </c>
    </row>
    <row r="18" spans="1:42" hidden="1" outlineLevel="1" x14ac:dyDescent="0.25">
      <c r="A18" s="20" t="s">
        <v>14</v>
      </c>
      <c r="B18" s="20" t="s">
        <v>146</v>
      </c>
      <c r="C18" s="6">
        <v>0</v>
      </c>
      <c r="D18" s="7">
        <v>0</v>
      </c>
      <c r="E18" s="6">
        <v>0</v>
      </c>
      <c r="F18" s="7">
        <v>0</v>
      </c>
      <c r="G18" s="6">
        <v>0</v>
      </c>
      <c r="H18" s="7">
        <v>0</v>
      </c>
      <c r="I18" s="6">
        <v>0</v>
      </c>
      <c r="J18" s="7">
        <v>34.177217352903874</v>
      </c>
      <c r="K18" s="6">
        <v>0</v>
      </c>
      <c r="L18" s="7">
        <v>0</v>
      </c>
      <c r="M18" s="6">
        <v>0</v>
      </c>
      <c r="N18" s="7">
        <v>0</v>
      </c>
      <c r="O18" s="6">
        <v>0</v>
      </c>
      <c r="P18" s="7">
        <v>26.478542941259221</v>
      </c>
      <c r="Q18" s="6">
        <v>0</v>
      </c>
      <c r="R18" s="7">
        <v>0</v>
      </c>
      <c r="S18" s="6">
        <v>0</v>
      </c>
      <c r="T18" s="7">
        <v>0</v>
      </c>
      <c r="U18" s="6">
        <v>0</v>
      </c>
      <c r="V18" s="7">
        <v>0</v>
      </c>
      <c r="W18" s="6">
        <v>0</v>
      </c>
      <c r="X18" s="7">
        <v>0</v>
      </c>
      <c r="Y18" s="6">
        <v>0</v>
      </c>
      <c r="Z18" s="7">
        <v>0</v>
      </c>
      <c r="AA18" s="6">
        <v>0</v>
      </c>
      <c r="AB18" s="7">
        <v>0</v>
      </c>
      <c r="AC18" s="6">
        <v>0</v>
      </c>
      <c r="AD18" s="7">
        <v>0</v>
      </c>
      <c r="AE18" s="6">
        <v>0</v>
      </c>
      <c r="AF18" s="7">
        <v>0</v>
      </c>
      <c r="AG18" s="6">
        <v>0</v>
      </c>
      <c r="AH18" s="7">
        <v>0</v>
      </c>
      <c r="AI18" s="6">
        <v>0</v>
      </c>
      <c r="AJ18" s="7">
        <v>0</v>
      </c>
      <c r="AK18" s="6">
        <v>0</v>
      </c>
      <c r="AL18" s="7">
        <v>0</v>
      </c>
      <c r="AM18" s="6">
        <v>0</v>
      </c>
      <c r="AN18" s="7">
        <v>0.20734569995506935</v>
      </c>
      <c r="AO18" s="6">
        <v>0</v>
      </c>
      <c r="AP18" s="7">
        <v>0</v>
      </c>
    </row>
    <row r="19" spans="1:42" hidden="1" outlineLevel="1" x14ac:dyDescent="0.25">
      <c r="A19" s="20" t="s">
        <v>15</v>
      </c>
      <c r="B19" s="20" t="s">
        <v>147</v>
      </c>
      <c r="C19" s="6">
        <v>8.8900412526919687E-2</v>
      </c>
      <c r="D19" s="7">
        <v>2.9184571718909771</v>
      </c>
      <c r="E19" s="6">
        <v>0.22924060558693643</v>
      </c>
      <c r="F19" s="7">
        <v>4.1987930191492095</v>
      </c>
      <c r="G19" s="6">
        <v>6.5972330354615555E-2</v>
      </c>
      <c r="H19" s="7">
        <v>5.3628961342129511</v>
      </c>
      <c r="I19" s="6">
        <v>0.14047878429628091</v>
      </c>
      <c r="J19" s="7">
        <v>4.4149133324995189</v>
      </c>
      <c r="K19" s="6">
        <v>2.3523695617890538E-2</v>
      </c>
      <c r="L19" s="7">
        <v>10.785742869152884</v>
      </c>
      <c r="M19" s="6">
        <v>0.34321480837316298</v>
      </c>
      <c r="N19" s="7">
        <v>6.3352355027520559</v>
      </c>
      <c r="O19" s="6">
        <v>0.35374685006320872</v>
      </c>
      <c r="P19" s="7">
        <v>4.2599185963257957</v>
      </c>
      <c r="Q19" s="6">
        <v>0.40668789373253267</v>
      </c>
      <c r="R19" s="7">
        <v>4.3550714528160333</v>
      </c>
      <c r="S19" s="6">
        <v>0.17271031137692186</v>
      </c>
      <c r="T19" s="7">
        <v>5.1950778027111006</v>
      </c>
      <c r="U19" s="6">
        <v>0.25360643709544195</v>
      </c>
      <c r="V19" s="7">
        <v>2.7015863159936502</v>
      </c>
      <c r="W19" s="6">
        <v>6.2919183246673685E-2</v>
      </c>
      <c r="X19" s="7">
        <v>20.216566281471419</v>
      </c>
      <c r="Y19" s="6">
        <v>0.16566676261737395</v>
      </c>
      <c r="Z19" s="7">
        <v>5.0861228417821831</v>
      </c>
      <c r="AA19" s="6">
        <v>0.14900898143413852</v>
      </c>
      <c r="AB19" s="7">
        <v>8.6873593315290858</v>
      </c>
      <c r="AC19" s="6">
        <v>0.25342102308686737</v>
      </c>
      <c r="AD19" s="7">
        <v>7.1680664906903813</v>
      </c>
      <c r="AE19" s="6">
        <v>0.13715834555811598</v>
      </c>
      <c r="AF19" s="7">
        <v>0.75186114424790562</v>
      </c>
      <c r="AG19" s="6">
        <v>0.11929653834059235</v>
      </c>
      <c r="AH19" s="7">
        <v>4.8137597965346876E-2</v>
      </c>
      <c r="AI19" s="6">
        <v>0.46404873435570837</v>
      </c>
      <c r="AJ19" s="7">
        <v>2.3221030057704013</v>
      </c>
      <c r="AK19" s="6">
        <v>0.13161900709458585</v>
      </c>
      <c r="AL19" s="7">
        <v>3.4568505285697428</v>
      </c>
      <c r="AM19" s="6">
        <v>0.18524594190823152</v>
      </c>
      <c r="AN19" s="7">
        <v>5.1122223714114652</v>
      </c>
      <c r="AO19" s="6">
        <v>2.5250676704692394E-2</v>
      </c>
      <c r="AP19" s="7">
        <v>1.8030232250465683E-2</v>
      </c>
    </row>
    <row r="20" spans="1:42" hidden="1" outlineLevel="1" x14ac:dyDescent="0.25">
      <c r="A20" s="20" t="s">
        <v>16</v>
      </c>
      <c r="B20" s="20" t="s">
        <v>148</v>
      </c>
      <c r="C20" s="6">
        <v>0.27655536422883553</v>
      </c>
      <c r="D20" s="7">
        <v>6.2182809177218497</v>
      </c>
      <c r="E20" s="6">
        <v>0.24340947184280615</v>
      </c>
      <c r="F20" s="7">
        <v>6.7131612559417029</v>
      </c>
      <c r="G20" s="6">
        <v>0.39412372836227011</v>
      </c>
      <c r="H20" s="7">
        <v>5.8515080541879669</v>
      </c>
      <c r="I20" s="6">
        <v>3.7701278153774352E-2</v>
      </c>
      <c r="J20" s="7">
        <v>5.4142745137290555</v>
      </c>
      <c r="K20" s="6">
        <v>0.13441821891419142</v>
      </c>
      <c r="L20" s="7">
        <v>3.223645994204773</v>
      </c>
      <c r="M20" s="6">
        <v>0.41488754140407819</v>
      </c>
      <c r="N20" s="7">
        <v>5.8122121908192632</v>
      </c>
      <c r="O20" s="6">
        <v>0.32046473178856327</v>
      </c>
      <c r="P20" s="7">
        <v>5.4037914527594486</v>
      </c>
      <c r="Q20" s="6">
        <v>0.19869611808182805</v>
      </c>
      <c r="R20" s="7">
        <v>4.6412732906367165</v>
      </c>
      <c r="S20" s="6">
        <v>0.13058257117895888</v>
      </c>
      <c r="T20" s="7">
        <v>6.828769873463802</v>
      </c>
      <c r="U20" s="6">
        <v>0.14409408489812381</v>
      </c>
      <c r="V20" s="7">
        <v>4.5217927858314804</v>
      </c>
      <c r="W20" s="6">
        <v>0.13014954591937197</v>
      </c>
      <c r="X20" s="7">
        <v>2.3356618107282303</v>
      </c>
      <c r="Y20" s="6">
        <v>0.16834746540306994</v>
      </c>
      <c r="Z20" s="7">
        <v>4.392585539145462</v>
      </c>
      <c r="AA20" s="6">
        <v>0.2899957767520317</v>
      </c>
      <c r="AB20" s="7">
        <v>5.0111361101004759</v>
      </c>
      <c r="AC20" s="6">
        <v>0.22997173447146288</v>
      </c>
      <c r="AD20" s="7">
        <v>8.9725630803258163</v>
      </c>
      <c r="AE20" s="6">
        <v>7.8698615380425524E-2</v>
      </c>
      <c r="AF20" s="7">
        <v>2.6338360278109718</v>
      </c>
      <c r="AG20" s="6">
        <v>0.2149992361883821</v>
      </c>
      <c r="AH20" s="7">
        <v>2.7482510485728326</v>
      </c>
      <c r="AI20" s="6">
        <v>0.30714313412533306</v>
      </c>
      <c r="AJ20" s="7">
        <v>3.2323375776306618</v>
      </c>
      <c r="AK20" s="6">
        <v>0.76812880528724981</v>
      </c>
      <c r="AL20" s="7">
        <v>5.030136848345883</v>
      </c>
      <c r="AM20" s="6">
        <v>4.1063847975304178E-2</v>
      </c>
      <c r="AN20" s="7">
        <v>5.1989825915717454</v>
      </c>
      <c r="AO20" s="6">
        <v>0.37101616057955072</v>
      </c>
      <c r="AP20" s="7">
        <v>11.318358907945495</v>
      </c>
    </row>
    <row r="21" spans="1:42" hidden="1" outlineLevel="1" x14ac:dyDescent="0.25">
      <c r="A21" s="20" t="s">
        <v>17</v>
      </c>
      <c r="B21" s="20" t="s">
        <v>149</v>
      </c>
      <c r="C21" s="6">
        <v>0.5415126042947026</v>
      </c>
      <c r="D21" s="7">
        <v>5.1279806207060492</v>
      </c>
      <c r="E21" s="6">
        <v>0.66031667609954814</v>
      </c>
      <c r="F21" s="7">
        <v>3.7814574632760345</v>
      </c>
      <c r="G21" s="6">
        <v>0</v>
      </c>
      <c r="H21" s="7">
        <v>0</v>
      </c>
      <c r="I21" s="6">
        <v>8.5969664509936063E-3</v>
      </c>
      <c r="J21" s="7">
        <v>4.3605233562840144</v>
      </c>
      <c r="K21" s="6">
        <v>0.40336190731315297</v>
      </c>
      <c r="L21" s="7">
        <v>5.8181911094115675</v>
      </c>
      <c r="M21" s="6">
        <v>3.9402066302889418</v>
      </c>
      <c r="N21" s="7">
        <v>6.5880952380952387</v>
      </c>
      <c r="O21" s="6">
        <v>0.5395883712262427</v>
      </c>
      <c r="P21" s="7">
        <v>5.2798814139708039</v>
      </c>
      <c r="Q21" s="6">
        <v>0.25662615013247192</v>
      </c>
      <c r="R21" s="7">
        <v>0</v>
      </c>
      <c r="S21" s="6">
        <v>8.3952578547068848E-2</v>
      </c>
      <c r="T21" s="7">
        <v>5.7153528963474001</v>
      </c>
      <c r="U21" s="6">
        <v>0.24160825744317463</v>
      </c>
      <c r="V21" s="7">
        <v>14.819717660106733</v>
      </c>
      <c r="W21" s="6">
        <v>1.7301877922727062</v>
      </c>
      <c r="X21" s="7">
        <v>0.84646175369271592</v>
      </c>
      <c r="Y21" s="6">
        <v>0.28773904290423075</v>
      </c>
      <c r="Z21" s="7">
        <v>0</v>
      </c>
      <c r="AA21" s="6">
        <v>6.124293792044341E-3</v>
      </c>
      <c r="AB21" s="7">
        <v>10.319886856305114</v>
      </c>
      <c r="AC21" s="6">
        <v>0.62686877369143967</v>
      </c>
      <c r="AD21" s="7">
        <v>0</v>
      </c>
      <c r="AE21" s="6">
        <v>0</v>
      </c>
      <c r="AF21" s="7">
        <v>0</v>
      </c>
      <c r="AG21" s="6">
        <v>0</v>
      </c>
      <c r="AH21" s="7">
        <v>9.0151256295433466</v>
      </c>
      <c r="AI21" s="6">
        <v>0.37252229950357951</v>
      </c>
      <c r="AJ21" s="7">
        <v>0.32197617392542388</v>
      </c>
      <c r="AK21" s="6">
        <v>0.75391231503451039</v>
      </c>
      <c r="AL21" s="7">
        <v>0</v>
      </c>
      <c r="AM21" s="6">
        <v>1.8410458333333333</v>
      </c>
      <c r="AN21" s="7">
        <v>8.8870707082596812E-2</v>
      </c>
      <c r="AO21" s="6">
        <v>0</v>
      </c>
      <c r="AP21" s="7">
        <v>0</v>
      </c>
    </row>
    <row r="22" spans="1:42" hidden="1" outlineLevel="1" x14ac:dyDescent="0.25">
      <c r="A22" s="20" t="s">
        <v>18</v>
      </c>
      <c r="B22" s="20" t="s">
        <v>150</v>
      </c>
      <c r="C22" s="6">
        <v>0.95747908174834706</v>
      </c>
      <c r="D22" s="7">
        <v>5.1179212257367039</v>
      </c>
      <c r="E22" s="6">
        <v>0.23923208488305261</v>
      </c>
      <c r="F22" s="7">
        <v>4.7459234906097461</v>
      </c>
      <c r="G22" s="6">
        <v>1.9131585859288751E-2</v>
      </c>
      <c r="H22" s="7">
        <v>2.5520063654800658</v>
      </c>
      <c r="I22" s="6">
        <v>1.0122451455989476</v>
      </c>
      <c r="J22" s="7">
        <v>7.7258949611334611</v>
      </c>
      <c r="K22" s="6">
        <v>1.1304648752063196</v>
      </c>
      <c r="L22" s="7">
        <v>2.8176275702210769</v>
      </c>
      <c r="M22" s="6">
        <v>0.26286561002189168</v>
      </c>
      <c r="N22" s="7">
        <v>7.52940150856982</v>
      </c>
      <c r="O22" s="6">
        <v>0.61252434478357154</v>
      </c>
      <c r="P22" s="7">
        <v>6.4920480140646148</v>
      </c>
      <c r="Q22" s="6">
        <v>0.38253297288294347</v>
      </c>
      <c r="R22" s="7">
        <v>3.4712130097449547</v>
      </c>
      <c r="S22" s="6">
        <v>0.52005954661861109</v>
      </c>
      <c r="T22" s="7">
        <v>3.0466181908053942</v>
      </c>
      <c r="U22" s="6">
        <v>0.52206305187680402</v>
      </c>
      <c r="V22" s="7">
        <v>2.9484043291257525</v>
      </c>
      <c r="W22" s="6">
        <v>0.74666951991935027</v>
      </c>
      <c r="X22" s="7">
        <v>8.3428836942218236</v>
      </c>
      <c r="Y22" s="6">
        <v>0.59407469697204374</v>
      </c>
      <c r="Z22" s="7">
        <v>3.7177285368302249</v>
      </c>
      <c r="AA22" s="6">
        <v>0.51361924103391732</v>
      </c>
      <c r="AB22" s="7">
        <v>2.9967888708580439</v>
      </c>
      <c r="AC22" s="6">
        <v>0.54972029107811382</v>
      </c>
      <c r="AD22" s="7">
        <v>3.8052585695059817</v>
      </c>
      <c r="AE22" s="6">
        <v>0.44796317021728405</v>
      </c>
      <c r="AF22" s="7">
        <v>5.2988289044289045</v>
      </c>
      <c r="AG22" s="6">
        <v>1.0844269037085061</v>
      </c>
      <c r="AH22" s="7">
        <v>44.668705655097263</v>
      </c>
      <c r="AI22" s="6">
        <v>1.2911407566659225</v>
      </c>
      <c r="AJ22" s="7">
        <v>6.9414819827148033</v>
      </c>
      <c r="AK22" s="6">
        <v>0.49180189201141999</v>
      </c>
      <c r="AL22" s="7">
        <v>5.9354518279075448</v>
      </c>
      <c r="AM22" s="6">
        <v>0.37921286664258408</v>
      </c>
      <c r="AN22" s="7">
        <v>20.104957271217401</v>
      </c>
      <c r="AO22" s="6">
        <v>0</v>
      </c>
      <c r="AP22" s="7">
        <v>0</v>
      </c>
    </row>
    <row r="23" spans="1:42" hidden="1" outlineLevel="1" x14ac:dyDescent="0.25">
      <c r="A23" s="20" t="s">
        <v>19</v>
      </c>
      <c r="B23" s="20" t="s">
        <v>151</v>
      </c>
      <c r="C23" s="6">
        <v>1.1188449255046697</v>
      </c>
      <c r="D23" s="7">
        <v>2.5386668783298014</v>
      </c>
      <c r="E23" s="6">
        <v>0</v>
      </c>
      <c r="F23" s="7">
        <v>9.2840767480883333</v>
      </c>
      <c r="G23" s="6">
        <v>0.42648457688744301</v>
      </c>
      <c r="H23" s="7">
        <v>6.369457065684216</v>
      </c>
      <c r="I23" s="6">
        <v>4.3982580911895573E-2</v>
      </c>
      <c r="J23" s="7">
        <v>5.0386756370678842</v>
      </c>
      <c r="K23" s="6">
        <v>0.13486021333758946</v>
      </c>
      <c r="L23" s="7">
        <v>2.8799350575564757</v>
      </c>
      <c r="M23" s="6">
        <v>8.3870103054729653E-2</v>
      </c>
      <c r="N23" s="7">
        <v>7.2086421163547092</v>
      </c>
      <c r="O23" s="6">
        <v>1.3464054395012821</v>
      </c>
      <c r="P23" s="7">
        <v>4.7886484625174548</v>
      </c>
      <c r="Q23" s="6">
        <v>0.55240991830559494</v>
      </c>
      <c r="R23" s="7">
        <v>3.5810025662640319</v>
      </c>
      <c r="S23" s="6">
        <v>0.12596229987570384</v>
      </c>
      <c r="T23" s="7">
        <v>4.9622231638606191</v>
      </c>
      <c r="U23" s="6">
        <v>0.83516710359827984</v>
      </c>
      <c r="V23" s="7">
        <v>6.2334078981141749E-3</v>
      </c>
      <c r="W23" s="6">
        <v>0</v>
      </c>
      <c r="X23" s="7">
        <v>4.7282716781279053</v>
      </c>
      <c r="Y23" s="6">
        <v>0.86830835720987987</v>
      </c>
      <c r="Z23" s="7">
        <v>4.2353147129523618</v>
      </c>
      <c r="AA23" s="6">
        <v>1.676553756692249</v>
      </c>
      <c r="AB23" s="7">
        <v>5.182497742984248</v>
      </c>
      <c r="AC23" s="6">
        <v>0.48557920653024039</v>
      </c>
      <c r="AD23" s="7">
        <v>3.759674912384694</v>
      </c>
      <c r="AE23" s="6">
        <v>0</v>
      </c>
      <c r="AF23" s="7">
        <v>8.0340149827900387E-2</v>
      </c>
      <c r="AG23" s="6">
        <v>0</v>
      </c>
      <c r="AH23" s="7">
        <v>1.6377453715156121</v>
      </c>
      <c r="AI23" s="6">
        <v>1.5186577211581622</v>
      </c>
      <c r="AJ23" s="7">
        <v>8.6229627834467273</v>
      </c>
      <c r="AK23" s="6">
        <v>2.4938090996378222</v>
      </c>
      <c r="AL23" s="7">
        <v>5.450908592932894</v>
      </c>
      <c r="AM23" s="6">
        <v>9.206891153252135E-2</v>
      </c>
      <c r="AN23" s="7">
        <v>1.5372808437184955</v>
      </c>
      <c r="AO23" s="6">
        <v>0</v>
      </c>
      <c r="AP23" s="7">
        <v>5.5522641094512464</v>
      </c>
    </row>
    <row r="24" spans="1:42" hidden="1" outlineLevel="1" x14ac:dyDescent="0.25">
      <c r="A24" s="20" t="s">
        <v>20</v>
      </c>
      <c r="B24" s="20" t="s">
        <v>152</v>
      </c>
      <c r="C24" s="6">
        <v>0.41435189011401341</v>
      </c>
      <c r="D24" s="7">
        <v>5.791498969566967</v>
      </c>
      <c r="E24" s="6">
        <v>0.60622170559964494</v>
      </c>
      <c r="F24" s="7">
        <v>4.1263275557667667</v>
      </c>
      <c r="G24" s="6">
        <v>0.15846051526271415</v>
      </c>
      <c r="H24" s="7">
        <v>6.2985549979811539</v>
      </c>
      <c r="I24" s="6">
        <v>0.17693066209279446</v>
      </c>
      <c r="J24" s="7">
        <v>1.3701890450244387</v>
      </c>
      <c r="K24" s="6">
        <v>0.17791412972747725</v>
      </c>
      <c r="L24" s="7">
        <v>7.6233775512373736</v>
      </c>
      <c r="M24" s="6">
        <v>0.30864245148362524</v>
      </c>
      <c r="N24" s="7">
        <v>4.3504801660435621</v>
      </c>
      <c r="O24" s="6">
        <v>0.39008004153096559</v>
      </c>
      <c r="P24" s="7">
        <v>5.111443046340594</v>
      </c>
      <c r="Q24" s="6">
        <v>0.2381606665506347</v>
      </c>
      <c r="R24" s="7">
        <v>3.516008922477345</v>
      </c>
      <c r="S24" s="6">
        <v>0.34966714048551006</v>
      </c>
      <c r="T24" s="7">
        <v>3.5059964730892061</v>
      </c>
      <c r="U24" s="6">
        <v>0.5080537788750833</v>
      </c>
      <c r="V24" s="7">
        <v>4.526044571981541</v>
      </c>
      <c r="W24" s="6">
        <v>2.3038515764973982E-2</v>
      </c>
      <c r="X24" s="7">
        <v>1.2614624790562883</v>
      </c>
      <c r="Y24" s="6">
        <v>0.16256790577030572</v>
      </c>
      <c r="Z24" s="7">
        <v>4.2398772515711061</v>
      </c>
      <c r="AA24" s="6">
        <v>0.87399067035382449</v>
      </c>
      <c r="AB24" s="7">
        <v>3.9731128938992684</v>
      </c>
      <c r="AC24" s="6">
        <v>0.41432622582843887</v>
      </c>
      <c r="AD24" s="7">
        <v>7.0903237303032256</v>
      </c>
      <c r="AE24" s="6">
        <v>3.4877518260425761E-2</v>
      </c>
      <c r="AF24" s="7">
        <v>2.6813790252442748</v>
      </c>
      <c r="AG24" s="6">
        <v>0.64827067883442202</v>
      </c>
      <c r="AH24" s="7">
        <v>5.3765808068369978</v>
      </c>
      <c r="AI24" s="6">
        <v>0.43760164602537288</v>
      </c>
      <c r="AJ24" s="7">
        <v>2.6835123133879417</v>
      </c>
      <c r="AK24" s="6">
        <v>0.45170140746981874</v>
      </c>
      <c r="AL24" s="7">
        <v>4.4634043635737664</v>
      </c>
      <c r="AM24" s="6">
        <v>0.10715416639185495</v>
      </c>
      <c r="AN24" s="7">
        <v>2.9903445585852522</v>
      </c>
      <c r="AO24" s="6">
        <v>0.90104953348990746</v>
      </c>
      <c r="AP24" s="7">
        <v>12.010879275773759</v>
      </c>
    </row>
    <row r="25" spans="1:42" hidden="1" outlineLevel="1" x14ac:dyDescent="0.25">
      <c r="A25" s="20" t="s">
        <v>21</v>
      </c>
      <c r="B25" s="20" t="s">
        <v>153</v>
      </c>
      <c r="C25" s="6">
        <v>0</v>
      </c>
      <c r="D25" s="7">
        <v>4.7906120338212634</v>
      </c>
      <c r="E25" s="6">
        <v>0</v>
      </c>
      <c r="F25" s="7">
        <v>5.7284870283000329</v>
      </c>
      <c r="G25" s="6">
        <v>0</v>
      </c>
      <c r="H25" s="7">
        <v>10.0561420888515</v>
      </c>
      <c r="I25" s="6">
        <v>0</v>
      </c>
      <c r="J25" s="7">
        <v>6.6210861842708635</v>
      </c>
      <c r="K25" s="6">
        <v>0</v>
      </c>
      <c r="L25" s="7">
        <v>19.162279556923981</v>
      </c>
      <c r="M25" s="6">
        <v>0</v>
      </c>
      <c r="N25" s="7">
        <v>0</v>
      </c>
      <c r="O25" s="6">
        <v>0</v>
      </c>
      <c r="P25" s="7">
        <v>11.655977498495256</v>
      </c>
      <c r="Q25" s="6">
        <v>0</v>
      </c>
      <c r="R25" s="7">
        <v>6.099515156149983</v>
      </c>
      <c r="S25" s="6">
        <v>0</v>
      </c>
      <c r="T25" s="7">
        <v>9.3505582739663211</v>
      </c>
      <c r="U25" s="6">
        <v>2.9611110116644026</v>
      </c>
      <c r="V25" s="7">
        <v>10.756182772847858</v>
      </c>
      <c r="W25" s="6">
        <v>0</v>
      </c>
      <c r="X25" s="7">
        <v>0</v>
      </c>
      <c r="Y25" s="6">
        <v>0</v>
      </c>
      <c r="Z25" s="7">
        <v>18.921400621260013</v>
      </c>
      <c r="AA25" s="6">
        <v>0</v>
      </c>
      <c r="AB25" s="7">
        <v>6.5953737836399418</v>
      </c>
      <c r="AC25" s="6">
        <v>0</v>
      </c>
      <c r="AD25" s="7">
        <v>0</v>
      </c>
      <c r="AE25" s="6">
        <v>0</v>
      </c>
      <c r="AF25" s="7">
        <v>6.0974696958769865</v>
      </c>
      <c r="AG25" s="6">
        <v>0</v>
      </c>
      <c r="AH25" s="7">
        <v>15.669721380402077</v>
      </c>
      <c r="AI25" s="6">
        <v>0</v>
      </c>
      <c r="AJ25" s="7">
        <v>6.8110601202089143</v>
      </c>
      <c r="AK25" s="6">
        <v>4.8220999482587246</v>
      </c>
      <c r="AL25" s="7">
        <v>1.4897264045083751</v>
      </c>
      <c r="AM25" s="6">
        <v>1.206</v>
      </c>
      <c r="AN25" s="7">
        <v>5.3696270532273278</v>
      </c>
      <c r="AO25" s="6">
        <v>0</v>
      </c>
      <c r="AP25" s="7">
        <v>0</v>
      </c>
    </row>
    <row r="26" spans="1:42" hidden="1" outlineLevel="1" x14ac:dyDescent="0.25">
      <c r="A26" s="20" t="s">
        <v>22</v>
      </c>
      <c r="B26" s="20" t="s">
        <v>154</v>
      </c>
      <c r="C26" s="6">
        <v>1.0688050374217866</v>
      </c>
      <c r="D26" s="7">
        <v>12.180258140254967</v>
      </c>
      <c r="E26" s="6">
        <v>1.7290351594913296</v>
      </c>
      <c r="F26" s="7">
        <v>6.6958425116847611</v>
      </c>
      <c r="G26" s="6">
        <v>0.30389776579422034</v>
      </c>
      <c r="H26" s="7">
        <v>8.1763739880941078</v>
      </c>
      <c r="I26" s="6">
        <v>0.6039774460154731</v>
      </c>
      <c r="J26" s="7">
        <v>6.3204337577177183</v>
      </c>
      <c r="K26" s="6">
        <v>0.31231942801320395</v>
      </c>
      <c r="L26" s="7">
        <v>7.8159530193134321</v>
      </c>
      <c r="M26" s="6">
        <v>0.1299340651226803</v>
      </c>
      <c r="N26" s="7">
        <v>5.8588518628640855</v>
      </c>
      <c r="O26" s="6">
        <v>0.48507595300390027</v>
      </c>
      <c r="P26" s="7">
        <v>5.9055621921743278</v>
      </c>
      <c r="Q26" s="6">
        <v>0.34974697880955213</v>
      </c>
      <c r="R26" s="7">
        <v>3.3260601967469001</v>
      </c>
      <c r="S26" s="6">
        <v>0.21101298573325825</v>
      </c>
      <c r="T26" s="7">
        <v>5.2246312977477452</v>
      </c>
      <c r="U26" s="6">
        <v>0.48482939331900565</v>
      </c>
      <c r="V26" s="7">
        <v>4.7656186985849995</v>
      </c>
      <c r="W26" s="6">
        <v>0</v>
      </c>
      <c r="X26" s="7">
        <v>8.5412349744517986</v>
      </c>
      <c r="Y26" s="6">
        <v>0</v>
      </c>
      <c r="Z26" s="7">
        <v>7.3481992596444039</v>
      </c>
      <c r="AA26" s="6">
        <v>1.0582169188034616</v>
      </c>
      <c r="AB26" s="7">
        <v>6.1772584465932763</v>
      </c>
      <c r="AC26" s="6">
        <v>0.8551779818951607</v>
      </c>
      <c r="AD26" s="7">
        <v>3.1705921880177668</v>
      </c>
      <c r="AE26" s="6">
        <v>5.6392875404031893E-2</v>
      </c>
      <c r="AF26" s="7">
        <v>5.1774991586043182</v>
      </c>
      <c r="AG26" s="6">
        <v>0</v>
      </c>
      <c r="AH26" s="7">
        <v>7.9312678916434187</v>
      </c>
      <c r="AI26" s="6">
        <v>6.8088396849191005E-2</v>
      </c>
      <c r="AJ26" s="7">
        <v>6.2588452368763852</v>
      </c>
      <c r="AK26" s="6">
        <v>0.41777456138928543</v>
      </c>
      <c r="AL26" s="7">
        <v>5.2517691397033746</v>
      </c>
      <c r="AM26" s="6">
        <v>4.0257049718206768E-2</v>
      </c>
      <c r="AN26" s="7">
        <v>5.7488707323622021</v>
      </c>
      <c r="AO26" s="6">
        <v>2.5377594629363642</v>
      </c>
      <c r="AP26" s="7">
        <v>3.8225073919460351</v>
      </c>
    </row>
    <row r="27" spans="1:42" hidden="1" outlineLevel="1" x14ac:dyDescent="0.25">
      <c r="A27" s="20" t="s">
        <v>23</v>
      </c>
      <c r="B27" s="20" t="s">
        <v>155</v>
      </c>
      <c r="C27" s="6">
        <v>0</v>
      </c>
      <c r="D27" s="7">
        <v>5.5278701246979081</v>
      </c>
      <c r="E27" s="6">
        <v>0.12073408064844372</v>
      </c>
      <c r="F27" s="7">
        <v>5.1005506447103679</v>
      </c>
      <c r="G27" s="6">
        <v>0</v>
      </c>
      <c r="H27" s="7">
        <v>4.1485778186146174</v>
      </c>
      <c r="I27" s="6">
        <v>0</v>
      </c>
      <c r="J27" s="7">
        <v>6.7796961101391684</v>
      </c>
      <c r="K27" s="6">
        <v>0</v>
      </c>
      <c r="L27" s="7">
        <v>0</v>
      </c>
      <c r="M27" s="6">
        <v>0</v>
      </c>
      <c r="N27" s="7">
        <v>9.6341151695335867</v>
      </c>
      <c r="O27" s="6">
        <v>2.3487044357833877</v>
      </c>
      <c r="P27" s="7">
        <v>5.4263829150357568</v>
      </c>
      <c r="Q27" s="6">
        <v>5.0353307368735303E-3</v>
      </c>
      <c r="R27" s="7">
        <v>8.2444803107729552</v>
      </c>
      <c r="S27" s="6">
        <v>1.2952987267384917E-2</v>
      </c>
      <c r="T27" s="7">
        <v>8.6669436817688794</v>
      </c>
      <c r="U27" s="6">
        <v>6.8569404495817814</v>
      </c>
      <c r="V27" s="7">
        <v>14.133602692668653</v>
      </c>
      <c r="W27" s="6">
        <v>0</v>
      </c>
      <c r="X27" s="7">
        <v>1.6855547719794621</v>
      </c>
      <c r="Y27" s="6">
        <v>0</v>
      </c>
      <c r="Z27" s="7">
        <v>5.5543932819644426E-3</v>
      </c>
      <c r="AA27" s="6">
        <v>0</v>
      </c>
      <c r="AB27" s="7">
        <v>5.465743181346272</v>
      </c>
      <c r="AC27" s="6">
        <v>0</v>
      </c>
      <c r="AD27" s="7">
        <v>0</v>
      </c>
      <c r="AE27" s="6">
        <v>0</v>
      </c>
      <c r="AF27" s="7">
        <v>0</v>
      </c>
      <c r="AG27" s="6">
        <v>9.0093548387096781E-2</v>
      </c>
      <c r="AH27" s="7">
        <v>3.3659520572912824</v>
      </c>
      <c r="AI27" s="6">
        <v>0</v>
      </c>
      <c r="AJ27" s="7">
        <v>0</v>
      </c>
      <c r="AK27" s="6">
        <v>0.49092777711704549</v>
      </c>
      <c r="AL27" s="7">
        <v>9.3983755183347757</v>
      </c>
      <c r="AM27" s="6">
        <v>0</v>
      </c>
      <c r="AN27" s="7">
        <v>1.0928677670607936</v>
      </c>
      <c r="AO27" s="6">
        <v>0</v>
      </c>
      <c r="AP27" s="7">
        <v>0</v>
      </c>
    </row>
    <row r="28" spans="1:42" hidden="1" outlineLevel="1" x14ac:dyDescent="0.25">
      <c r="A28" s="20" t="s">
        <v>24</v>
      </c>
      <c r="B28" s="20" t="s">
        <v>156</v>
      </c>
      <c r="C28" s="6">
        <v>0.34022857908997145</v>
      </c>
      <c r="D28" s="7">
        <v>2.5517379261286846</v>
      </c>
      <c r="E28" s="6">
        <v>0.42901461351622094</v>
      </c>
      <c r="F28" s="7">
        <v>2.7314343961872249</v>
      </c>
      <c r="G28" s="6">
        <v>0.47876103097496947</v>
      </c>
      <c r="H28" s="7">
        <v>5.2753386453605859</v>
      </c>
      <c r="I28" s="6">
        <v>0.72340725581311915</v>
      </c>
      <c r="J28" s="7">
        <v>4.963087744184886</v>
      </c>
      <c r="K28" s="6">
        <v>0.24290105949429516</v>
      </c>
      <c r="L28" s="7">
        <v>6.8083957297038991</v>
      </c>
      <c r="M28" s="6">
        <v>0.25626721130992397</v>
      </c>
      <c r="N28" s="7">
        <v>6.9508023106195571</v>
      </c>
      <c r="O28" s="6">
        <v>0.56099775735670332</v>
      </c>
      <c r="P28" s="7">
        <v>4.6228926719461239</v>
      </c>
      <c r="Q28" s="6">
        <v>0.63099053374653513</v>
      </c>
      <c r="R28" s="7">
        <v>5.1861836113684889</v>
      </c>
      <c r="S28" s="6">
        <v>0.43217426482467913</v>
      </c>
      <c r="T28" s="7">
        <v>4.9968946728140606</v>
      </c>
      <c r="U28" s="6">
        <v>0.61281447784155685</v>
      </c>
      <c r="V28" s="7">
        <v>2.960680599592036</v>
      </c>
      <c r="W28" s="6">
        <v>0.40713938738293481</v>
      </c>
      <c r="X28" s="7">
        <v>1.1080133244323622</v>
      </c>
      <c r="Y28" s="6">
        <v>0.61638959807089322</v>
      </c>
      <c r="Z28" s="7">
        <v>2.4509241057849467</v>
      </c>
      <c r="AA28" s="6">
        <v>0.88213902369095076</v>
      </c>
      <c r="AB28" s="7">
        <v>4.114242432297055</v>
      </c>
      <c r="AC28" s="6">
        <v>0.45385150639479138</v>
      </c>
      <c r="AD28" s="7">
        <v>5.259789800829215</v>
      </c>
      <c r="AE28" s="6">
        <v>0.10075733669740931</v>
      </c>
      <c r="AF28" s="7">
        <v>4.2528705429528033</v>
      </c>
      <c r="AG28" s="6">
        <v>0.94663492502398583</v>
      </c>
      <c r="AH28" s="7">
        <v>5.8465921530566698</v>
      </c>
      <c r="AI28" s="6">
        <v>1.217370904658295</v>
      </c>
      <c r="AJ28" s="7">
        <v>3.5838067968350442</v>
      </c>
      <c r="AK28" s="6">
        <v>0.38040559571550359</v>
      </c>
      <c r="AL28" s="7">
        <v>3.6580055807971648</v>
      </c>
      <c r="AM28" s="6">
        <v>0.35645076618008897</v>
      </c>
      <c r="AN28" s="7">
        <v>3.9433588396620278</v>
      </c>
      <c r="AO28" s="6">
        <v>0.6607052049330473</v>
      </c>
      <c r="AP28" s="7">
        <v>4.0006486018859624</v>
      </c>
    </row>
    <row r="29" spans="1:42" hidden="1" outlineLevel="1" x14ac:dyDescent="0.25">
      <c r="A29" s="20" t="s">
        <v>25</v>
      </c>
      <c r="B29" s="20" t="s">
        <v>157</v>
      </c>
      <c r="C29" s="6">
        <v>0.48071606622503182</v>
      </c>
      <c r="D29" s="7">
        <v>7.5672621274151233</v>
      </c>
      <c r="E29" s="6">
        <v>0.37002471617876032</v>
      </c>
      <c r="F29" s="7">
        <v>6.2267260130834519</v>
      </c>
      <c r="G29" s="6">
        <v>0.77861032442296729</v>
      </c>
      <c r="H29" s="7">
        <v>6.8316576618578049</v>
      </c>
      <c r="I29" s="6">
        <v>0.56429691209978972</v>
      </c>
      <c r="J29" s="7">
        <v>6.8984021271505949</v>
      </c>
      <c r="K29" s="6">
        <v>1.2290886676901411</v>
      </c>
      <c r="L29" s="7">
        <v>5.4529450308656555</v>
      </c>
      <c r="M29" s="6">
        <v>0.47296762299964173</v>
      </c>
      <c r="N29" s="7">
        <v>8.3687812527143173</v>
      </c>
      <c r="O29" s="6">
        <v>0.54759002751851205</v>
      </c>
      <c r="P29" s="7">
        <v>5.0434071672219396</v>
      </c>
      <c r="Q29" s="6">
        <v>0.98917036318877594</v>
      </c>
      <c r="R29" s="7">
        <v>5.7088433919815342</v>
      </c>
      <c r="S29" s="6">
        <v>0.69074598163488155</v>
      </c>
      <c r="T29" s="7">
        <v>4.2413725202842274</v>
      </c>
      <c r="U29" s="6">
        <v>0.78126753988822717</v>
      </c>
      <c r="V29" s="7">
        <v>3.954899351321326</v>
      </c>
      <c r="W29" s="6">
        <v>0.93736772815198532</v>
      </c>
      <c r="X29" s="7">
        <v>10.07359730407113</v>
      </c>
      <c r="Y29" s="6">
        <v>0.30888672862902405</v>
      </c>
      <c r="Z29" s="7">
        <v>5.4716274746620099</v>
      </c>
      <c r="AA29" s="6">
        <v>1.201563202026863</v>
      </c>
      <c r="AB29" s="7">
        <v>6.1360218739708046</v>
      </c>
      <c r="AC29" s="6">
        <v>1.0065488000118932</v>
      </c>
      <c r="AD29" s="7">
        <v>7.6495386745165845</v>
      </c>
      <c r="AE29" s="6">
        <v>0.84006392403067776</v>
      </c>
      <c r="AF29" s="7">
        <v>6.4609361749436172</v>
      </c>
      <c r="AG29" s="6">
        <v>1.0449374358664811</v>
      </c>
      <c r="AH29" s="7">
        <v>6.6013746141813492</v>
      </c>
      <c r="AI29" s="6">
        <v>0.56597199297367684</v>
      </c>
      <c r="AJ29" s="7">
        <v>6.2504457895286771</v>
      </c>
      <c r="AK29" s="6">
        <v>1.7247271349137481</v>
      </c>
      <c r="AL29" s="7">
        <v>4.1113050090324608</v>
      </c>
      <c r="AM29" s="6">
        <v>0.26468324434042168</v>
      </c>
      <c r="AN29" s="7">
        <v>5.5337619652137171</v>
      </c>
      <c r="AO29" s="6">
        <v>0.42409474002655112</v>
      </c>
      <c r="AP29" s="7">
        <v>5.9573043495254607</v>
      </c>
    </row>
    <row r="30" spans="1:42" hidden="1" outlineLevel="1" x14ac:dyDescent="0.25">
      <c r="A30" s="20" t="s">
        <v>26</v>
      </c>
      <c r="B30" s="20" t="s">
        <v>158</v>
      </c>
      <c r="C30" s="6">
        <v>0</v>
      </c>
      <c r="D30" s="7">
        <v>6.6164262851354749</v>
      </c>
      <c r="E30" s="6">
        <v>0.21279268121919931</v>
      </c>
      <c r="F30" s="7">
        <v>9.6804575693056112</v>
      </c>
      <c r="G30" s="6">
        <v>0.81289656441085756</v>
      </c>
      <c r="H30" s="7">
        <v>3.9335194103959066</v>
      </c>
      <c r="I30" s="6">
        <v>2.3003300765686308</v>
      </c>
      <c r="J30" s="7">
        <v>7.0897682061679976</v>
      </c>
      <c r="K30" s="6">
        <v>8.8101059494702524E-2</v>
      </c>
      <c r="L30" s="7">
        <v>4.3715556611426845</v>
      </c>
      <c r="M30" s="6">
        <v>0</v>
      </c>
      <c r="N30" s="7">
        <v>9.7879006879234858</v>
      </c>
      <c r="O30" s="6">
        <v>2.0801530328345641</v>
      </c>
      <c r="P30" s="7">
        <v>6.4587716194736338</v>
      </c>
      <c r="Q30" s="6">
        <v>9.1485538792350114E-3</v>
      </c>
      <c r="R30" s="7">
        <v>4.4069048877370935</v>
      </c>
      <c r="S30" s="6">
        <v>1.2773628135154513</v>
      </c>
      <c r="T30" s="7">
        <v>6.0526077897348491</v>
      </c>
      <c r="U30" s="6">
        <v>0.14820790991485855</v>
      </c>
      <c r="V30" s="7">
        <v>6.9811980245743621</v>
      </c>
      <c r="W30" s="6">
        <v>2.2714285714285715E-2</v>
      </c>
      <c r="X30" s="7">
        <v>5.5383668444501701</v>
      </c>
      <c r="Y30" s="6">
        <v>0</v>
      </c>
      <c r="Z30" s="7">
        <v>5.4256350782495533</v>
      </c>
      <c r="AA30" s="6">
        <v>0.98004188459621566</v>
      </c>
      <c r="AB30" s="7">
        <v>6.2101305208674136</v>
      </c>
      <c r="AC30" s="6">
        <v>0</v>
      </c>
      <c r="AD30" s="7">
        <v>4.9333097075960834</v>
      </c>
      <c r="AE30" s="6">
        <v>0</v>
      </c>
      <c r="AF30" s="7">
        <v>5.7092686630914526</v>
      </c>
      <c r="AG30" s="6">
        <v>0</v>
      </c>
      <c r="AH30" s="7">
        <v>8.3181638571254624</v>
      </c>
      <c r="AI30" s="6">
        <v>13.059173691741888</v>
      </c>
      <c r="AJ30" s="7">
        <v>4.5469671719903184</v>
      </c>
      <c r="AK30" s="6">
        <v>0</v>
      </c>
      <c r="AL30" s="7">
        <v>8.0937645370588776</v>
      </c>
      <c r="AM30" s="6">
        <v>0.27972319460430844</v>
      </c>
      <c r="AN30" s="7">
        <v>7.2583504143288149</v>
      </c>
      <c r="AO30" s="6">
        <v>0</v>
      </c>
      <c r="AP30" s="7">
        <v>10.206042402986995</v>
      </c>
    </row>
    <row r="31" spans="1:42" hidden="1" outlineLevel="1" x14ac:dyDescent="0.25">
      <c r="A31" s="20" t="s">
        <v>27</v>
      </c>
      <c r="B31" s="20" t="s">
        <v>159</v>
      </c>
      <c r="C31" s="6">
        <v>0.11617820911717242</v>
      </c>
      <c r="D31" s="7">
        <v>7.2118103471492452</v>
      </c>
      <c r="E31" s="6">
        <v>0.5749725730762586</v>
      </c>
      <c r="F31" s="7">
        <v>5.8038435847757022</v>
      </c>
      <c r="G31" s="6">
        <v>0.34464943871040399</v>
      </c>
      <c r="H31" s="7">
        <v>5.4252737317731041</v>
      </c>
      <c r="I31" s="6">
        <v>0.32034345972712563</v>
      </c>
      <c r="J31" s="7">
        <v>5.1196076599202422</v>
      </c>
      <c r="K31" s="6">
        <v>0.12990458576809996</v>
      </c>
      <c r="L31" s="7">
        <v>7.8267541273444543</v>
      </c>
      <c r="M31" s="6">
        <v>0.41884951960776584</v>
      </c>
      <c r="N31" s="7">
        <v>9.1607779099968791</v>
      </c>
      <c r="O31" s="6">
        <v>0.69964458174988031</v>
      </c>
      <c r="P31" s="7">
        <v>6.2468290007114877</v>
      </c>
      <c r="Q31" s="6">
        <v>0.39431905628033148</v>
      </c>
      <c r="R31" s="7">
        <v>4.6209936803220444</v>
      </c>
      <c r="S31" s="6">
        <v>0.40241267456429441</v>
      </c>
      <c r="T31" s="7">
        <v>4.4749694021230644</v>
      </c>
      <c r="U31" s="6">
        <v>0.86406156406891188</v>
      </c>
      <c r="V31" s="7">
        <v>5.6233360102222454</v>
      </c>
      <c r="W31" s="6">
        <v>0.44121206635165666</v>
      </c>
      <c r="X31" s="7">
        <v>9.8751942532448691</v>
      </c>
      <c r="Y31" s="6">
        <v>0.35456134471941569</v>
      </c>
      <c r="Z31" s="7">
        <v>5.2404590663633055</v>
      </c>
      <c r="AA31" s="6">
        <v>0.51351456836786269</v>
      </c>
      <c r="AB31" s="7">
        <v>5.221155633570814</v>
      </c>
      <c r="AC31" s="6">
        <v>0.34613274726229548</v>
      </c>
      <c r="AD31" s="7">
        <v>4.0287750582803596</v>
      </c>
      <c r="AE31" s="6">
        <v>0.21421601435614304</v>
      </c>
      <c r="AF31" s="7">
        <v>8.1999952191175645</v>
      </c>
      <c r="AG31" s="6">
        <v>0.38895197123308572</v>
      </c>
      <c r="AH31" s="7">
        <v>7.3815926156362828</v>
      </c>
      <c r="AI31" s="6">
        <v>0.42003175122815062</v>
      </c>
      <c r="AJ31" s="7">
        <v>6.4320948598932519</v>
      </c>
      <c r="AK31" s="6">
        <v>0.55246370294030034</v>
      </c>
      <c r="AL31" s="7">
        <v>6.5154608697993934</v>
      </c>
      <c r="AM31" s="6">
        <v>0.10780528695548221</v>
      </c>
      <c r="AN31" s="7">
        <v>8.0250283641621021</v>
      </c>
      <c r="AO31" s="6">
        <v>1.3809545096650935</v>
      </c>
      <c r="AP31" s="7">
        <v>8.1312372499968859</v>
      </c>
    </row>
    <row r="32" spans="1:42" hidden="1" outlineLevel="1" x14ac:dyDescent="0.25">
      <c r="A32" s="20" t="s">
        <v>28</v>
      </c>
      <c r="B32" s="20" t="s">
        <v>160</v>
      </c>
      <c r="C32" s="6">
        <v>2.6911946353963025E-2</v>
      </c>
      <c r="D32" s="7">
        <v>0</v>
      </c>
      <c r="E32" s="6">
        <v>0</v>
      </c>
      <c r="F32" s="7">
        <v>10.545556889270713</v>
      </c>
      <c r="G32" s="6">
        <v>8.817483979604776E-2</v>
      </c>
      <c r="H32" s="7">
        <v>5.5826897802557385</v>
      </c>
      <c r="I32" s="6">
        <v>0.55345294013700597</v>
      </c>
      <c r="J32" s="7">
        <v>0</v>
      </c>
      <c r="K32" s="6">
        <v>0.35482454330078178</v>
      </c>
      <c r="L32" s="7">
        <v>0</v>
      </c>
      <c r="M32" s="6">
        <v>2.2748761819000451</v>
      </c>
      <c r="N32" s="7">
        <v>17.342985361942592</v>
      </c>
      <c r="O32" s="6">
        <v>1.141196625722495</v>
      </c>
      <c r="P32" s="7">
        <v>6.0901971584984116</v>
      </c>
      <c r="Q32" s="6">
        <v>1.5860573737668349E-2</v>
      </c>
      <c r="R32" s="7">
        <v>8.3568307247497202</v>
      </c>
      <c r="S32" s="6">
        <v>0</v>
      </c>
      <c r="T32" s="7">
        <v>6.441682427116481</v>
      </c>
      <c r="U32" s="6">
        <v>0</v>
      </c>
      <c r="V32" s="7">
        <v>6.5996878240462022</v>
      </c>
      <c r="W32" s="6">
        <v>0</v>
      </c>
      <c r="X32" s="7">
        <v>11.662543195779987</v>
      </c>
      <c r="Y32" s="6">
        <v>0</v>
      </c>
      <c r="Z32" s="7">
        <v>0</v>
      </c>
      <c r="AA32" s="6">
        <v>3.1418387382718373E-4</v>
      </c>
      <c r="AB32" s="7">
        <v>10.38321340961191</v>
      </c>
      <c r="AC32" s="6">
        <v>0</v>
      </c>
      <c r="AD32" s="7">
        <v>2.367240049317497</v>
      </c>
      <c r="AE32" s="6">
        <v>0</v>
      </c>
      <c r="AF32" s="7">
        <v>0</v>
      </c>
      <c r="AG32" s="6">
        <v>0</v>
      </c>
      <c r="AH32" s="7">
        <v>1.3822228654933282</v>
      </c>
      <c r="AI32" s="6">
        <v>0</v>
      </c>
      <c r="AJ32" s="7">
        <v>7.7177393370393146</v>
      </c>
      <c r="AK32" s="6">
        <v>0</v>
      </c>
      <c r="AL32" s="7">
        <v>2.922190302457671</v>
      </c>
      <c r="AM32" s="6">
        <v>2.8106144163542214E-3</v>
      </c>
      <c r="AN32" s="7">
        <v>0</v>
      </c>
      <c r="AO32" s="6">
        <v>11.028068461211129</v>
      </c>
      <c r="AP32" s="7">
        <v>0</v>
      </c>
    </row>
    <row r="33" spans="1:42" hidden="1" outlineLevel="1" x14ac:dyDescent="0.25">
      <c r="A33" s="20" t="s">
        <v>29</v>
      </c>
      <c r="B33" s="20" t="s">
        <v>161</v>
      </c>
      <c r="C33" s="6">
        <v>1.1502827720976116E-2</v>
      </c>
      <c r="D33" s="7">
        <v>7.0979508413185997</v>
      </c>
      <c r="E33" s="6">
        <v>1.3801035077630822E-3</v>
      </c>
      <c r="F33" s="7">
        <v>6.4416415465009322</v>
      </c>
      <c r="G33" s="6">
        <v>0</v>
      </c>
      <c r="H33" s="7">
        <v>8.0926489752805093</v>
      </c>
      <c r="I33" s="6">
        <v>5.5163678917067187E-2</v>
      </c>
      <c r="J33" s="7">
        <v>7.2624400832651848</v>
      </c>
      <c r="K33" s="6">
        <v>1.6697142857142859</v>
      </c>
      <c r="L33" s="7">
        <v>2.6841895023502058</v>
      </c>
      <c r="M33" s="6">
        <v>2.0333314819710493</v>
      </c>
      <c r="N33" s="7">
        <v>8.9221813575812767</v>
      </c>
      <c r="O33" s="6">
        <v>1.4596935901673853</v>
      </c>
      <c r="P33" s="7">
        <v>6.4275504338729261</v>
      </c>
      <c r="Q33" s="6">
        <v>3.9474464183271018E-4</v>
      </c>
      <c r="R33" s="7">
        <v>5.7167751146901624</v>
      </c>
      <c r="S33" s="6">
        <v>1.5183673469387757E-3</v>
      </c>
      <c r="T33" s="7">
        <v>6.9067302744995835</v>
      </c>
      <c r="U33" s="6">
        <v>3.6666666666666667E-2</v>
      </c>
      <c r="V33" s="7">
        <v>14.191078110092782</v>
      </c>
      <c r="W33" s="6">
        <v>2.157767054170737E-2</v>
      </c>
      <c r="X33" s="7">
        <v>7.9568912981291584</v>
      </c>
      <c r="Y33" s="6">
        <v>0</v>
      </c>
      <c r="Z33" s="7">
        <v>5.8134607332745443</v>
      </c>
      <c r="AA33" s="6">
        <v>8.2761947873093624E-3</v>
      </c>
      <c r="AB33" s="7">
        <v>5.4906176117222278</v>
      </c>
      <c r="AC33" s="6">
        <v>0.75</v>
      </c>
      <c r="AD33" s="7">
        <v>11.626008273162974</v>
      </c>
      <c r="AE33" s="6">
        <v>3.1673383646363601E-2</v>
      </c>
      <c r="AF33" s="7">
        <v>11.395460457050845</v>
      </c>
      <c r="AG33" s="6">
        <v>0</v>
      </c>
      <c r="AH33" s="7">
        <v>7.6353879617945584</v>
      </c>
      <c r="AI33" s="6">
        <v>0</v>
      </c>
      <c r="AJ33" s="7">
        <v>5.5071480885757307</v>
      </c>
      <c r="AK33" s="6">
        <v>0.15774109645265266</v>
      </c>
      <c r="AL33" s="7">
        <v>3.7626979885898604</v>
      </c>
      <c r="AM33" s="6">
        <v>0.4076683370615336</v>
      </c>
      <c r="AN33" s="7">
        <v>5.0807828280353879</v>
      </c>
      <c r="AO33" s="6">
        <v>0</v>
      </c>
      <c r="AP33" s="7">
        <v>9.177676758005866</v>
      </c>
    </row>
    <row r="34" spans="1:42" hidden="1" outlineLevel="1" x14ac:dyDescent="0.25">
      <c r="A34" s="20" t="s">
        <v>30</v>
      </c>
      <c r="B34" s="20" t="s">
        <v>162</v>
      </c>
      <c r="C34" s="6">
        <v>0</v>
      </c>
      <c r="D34" s="7">
        <v>5.3816042276297793</v>
      </c>
      <c r="E34" s="6">
        <v>1.7964908421460126</v>
      </c>
      <c r="F34" s="7">
        <v>5.8286650842637817</v>
      </c>
      <c r="G34" s="6">
        <v>0.29476942061740408</v>
      </c>
      <c r="H34" s="7">
        <v>8.5155431646451181</v>
      </c>
      <c r="I34" s="6">
        <v>0.71197662255440186</v>
      </c>
      <c r="J34" s="7">
        <v>7.6508893477490876</v>
      </c>
      <c r="K34" s="6">
        <v>0.39203387480537355</v>
      </c>
      <c r="L34" s="7">
        <v>9.8841550292867115</v>
      </c>
      <c r="M34" s="6">
        <v>0.39583801560270526</v>
      </c>
      <c r="N34" s="7">
        <v>7.3696862114770765</v>
      </c>
      <c r="O34" s="6">
        <v>0.77381314646389932</v>
      </c>
      <c r="P34" s="7">
        <v>7.4303133391953535</v>
      </c>
      <c r="Q34" s="6">
        <v>3.4788222751642908E-2</v>
      </c>
      <c r="R34" s="7">
        <v>6.0491731536324265</v>
      </c>
      <c r="S34" s="6">
        <v>0.47123197250244292</v>
      </c>
      <c r="T34" s="7">
        <v>6.7283257123274511</v>
      </c>
      <c r="U34" s="6">
        <v>0.17193489886924632</v>
      </c>
      <c r="V34" s="7">
        <v>6.3667611657025542</v>
      </c>
      <c r="W34" s="6">
        <v>5.5316697936210135E-2</v>
      </c>
      <c r="X34" s="7">
        <v>0.62183645094446005</v>
      </c>
      <c r="Y34" s="6">
        <v>3.974226779361258</v>
      </c>
      <c r="Z34" s="7">
        <v>6.6023068795862496</v>
      </c>
      <c r="AA34" s="6">
        <v>0.29425000000000001</v>
      </c>
      <c r="AB34" s="7">
        <v>9.1357257199171009</v>
      </c>
      <c r="AC34" s="6">
        <v>0.12183228030943136</v>
      </c>
      <c r="AD34" s="7">
        <v>7.3483789451838781</v>
      </c>
      <c r="AE34" s="6">
        <v>3.5483870967741938E-4</v>
      </c>
      <c r="AF34" s="7">
        <v>0</v>
      </c>
      <c r="AG34" s="6">
        <v>0.20555836518081483</v>
      </c>
      <c r="AH34" s="7">
        <v>5.8634103318449453</v>
      </c>
      <c r="AI34" s="6">
        <v>2.67764038012466</v>
      </c>
      <c r="AJ34" s="7">
        <v>6.1906272152027304</v>
      </c>
      <c r="AK34" s="6">
        <v>9.2840354910390208E-2</v>
      </c>
      <c r="AL34" s="7">
        <v>6.4900627786655303</v>
      </c>
      <c r="AM34" s="6">
        <v>0.57479526568728223</v>
      </c>
      <c r="AN34" s="7">
        <v>10.269572990332739</v>
      </c>
      <c r="AO34" s="6">
        <v>0</v>
      </c>
      <c r="AP34" s="7">
        <v>8.2469242058315597</v>
      </c>
    </row>
    <row r="35" spans="1:42" hidden="1" outlineLevel="1" x14ac:dyDescent="0.25">
      <c r="A35" s="20" t="s">
        <v>31</v>
      </c>
      <c r="B35" s="20" t="s">
        <v>163</v>
      </c>
      <c r="C35" s="6">
        <v>0.15719111225276139</v>
      </c>
      <c r="D35" s="7">
        <v>7.2200058127897053</v>
      </c>
      <c r="E35" s="6">
        <v>0</v>
      </c>
      <c r="F35" s="7">
        <v>5.0844708505236209</v>
      </c>
      <c r="G35" s="6">
        <v>0</v>
      </c>
      <c r="H35" s="7">
        <v>4.0164444312127046</v>
      </c>
      <c r="I35" s="6">
        <v>1.1247017836179801E-3</v>
      </c>
      <c r="J35" s="7">
        <v>3.6771735685598363</v>
      </c>
      <c r="K35" s="6">
        <v>9.8999999999999991E-3</v>
      </c>
      <c r="L35" s="7">
        <v>3.9081773886823679</v>
      </c>
      <c r="M35" s="6">
        <v>2.0335159694450273</v>
      </c>
      <c r="N35" s="7">
        <v>0</v>
      </c>
      <c r="O35" s="6">
        <v>0.28840655218414035</v>
      </c>
      <c r="P35" s="7">
        <v>5.0525805627234703</v>
      </c>
      <c r="Q35" s="6">
        <v>0.20330089615554828</v>
      </c>
      <c r="R35" s="7">
        <v>6.3602809449463349</v>
      </c>
      <c r="S35" s="6">
        <v>0</v>
      </c>
      <c r="T35" s="7">
        <v>0</v>
      </c>
      <c r="U35" s="6">
        <v>5.28E-2</v>
      </c>
      <c r="V35" s="7">
        <v>0</v>
      </c>
      <c r="W35" s="6">
        <v>0</v>
      </c>
      <c r="X35" s="7">
        <v>0</v>
      </c>
      <c r="Y35" s="6">
        <v>1.2568803332954852</v>
      </c>
      <c r="Z35" s="7">
        <v>0.36866439488861547</v>
      </c>
      <c r="AA35" s="6">
        <v>0</v>
      </c>
      <c r="AB35" s="7">
        <v>0.93576617979806864</v>
      </c>
      <c r="AC35" s="6">
        <v>0</v>
      </c>
      <c r="AD35" s="7">
        <v>8.8428010112281417</v>
      </c>
      <c r="AE35" s="6">
        <v>1.3873296060582524E-4</v>
      </c>
      <c r="AF35" s="7">
        <v>0</v>
      </c>
      <c r="AG35" s="6">
        <v>0</v>
      </c>
      <c r="AH35" s="7">
        <v>0</v>
      </c>
      <c r="AI35" s="6">
        <v>0.23578698372187121</v>
      </c>
      <c r="AJ35" s="7">
        <v>0</v>
      </c>
      <c r="AK35" s="6">
        <v>0.73700690922705148</v>
      </c>
      <c r="AL35" s="7">
        <v>2.2501280525865264</v>
      </c>
      <c r="AM35" s="6">
        <v>0</v>
      </c>
      <c r="AN35" s="7">
        <v>4.3650000000000001E-2</v>
      </c>
      <c r="AO35" s="6">
        <v>0</v>
      </c>
      <c r="AP35" s="7">
        <v>0</v>
      </c>
    </row>
    <row r="36" spans="1:42" hidden="1" outlineLevel="1" x14ac:dyDescent="0.25">
      <c r="A36" s="20" t="s">
        <v>32</v>
      </c>
      <c r="B36" s="20" t="s">
        <v>164</v>
      </c>
      <c r="C36" s="6">
        <v>0</v>
      </c>
      <c r="D36" s="7">
        <v>6.5736925655332694</v>
      </c>
      <c r="E36" s="6">
        <v>0</v>
      </c>
      <c r="F36" s="7">
        <v>4.1553724976679289</v>
      </c>
      <c r="G36" s="6">
        <v>0</v>
      </c>
      <c r="H36" s="7">
        <v>23.48412227342104</v>
      </c>
      <c r="I36" s="6">
        <v>0</v>
      </c>
      <c r="J36" s="7">
        <v>0</v>
      </c>
      <c r="K36" s="6">
        <v>0</v>
      </c>
      <c r="L36" s="7">
        <v>0</v>
      </c>
      <c r="M36" s="6">
        <v>0</v>
      </c>
      <c r="N36" s="7">
        <v>0</v>
      </c>
      <c r="O36" s="6">
        <v>4.0589974467431551</v>
      </c>
      <c r="P36" s="7">
        <v>10.976431863029736</v>
      </c>
      <c r="Q36" s="6">
        <v>0</v>
      </c>
      <c r="R36" s="7">
        <v>13.767684464707946</v>
      </c>
      <c r="S36" s="6">
        <v>2.4013022556928967E-2</v>
      </c>
      <c r="T36" s="7">
        <v>8.0266666666666667E-2</v>
      </c>
      <c r="U36" s="6">
        <v>0.3</v>
      </c>
      <c r="V36" s="7">
        <v>0</v>
      </c>
      <c r="W36" s="6">
        <v>0</v>
      </c>
      <c r="X36" s="7">
        <v>0</v>
      </c>
      <c r="Y36" s="6">
        <v>0</v>
      </c>
      <c r="Z36" s="7">
        <v>3.1474253154417973</v>
      </c>
      <c r="AA36" s="6">
        <v>0</v>
      </c>
      <c r="AB36" s="7">
        <v>2.8360900491390302</v>
      </c>
      <c r="AC36" s="6">
        <v>0</v>
      </c>
      <c r="AD36" s="7">
        <v>0</v>
      </c>
      <c r="AE36" s="6">
        <v>0</v>
      </c>
      <c r="AF36" s="7">
        <v>0</v>
      </c>
      <c r="AG36" s="6">
        <v>0</v>
      </c>
      <c r="AH36" s="7">
        <v>0</v>
      </c>
      <c r="AI36" s="6">
        <v>1.1545433685176687</v>
      </c>
      <c r="AJ36" s="7">
        <v>5.0262054753455292</v>
      </c>
      <c r="AK36" s="6">
        <v>0</v>
      </c>
      <c r="AL36" s="7">
        <v>1.528317878395542</v>
      </c>
      <c r="AM36" s="6">
        <v>5.732572172823084E-3</v>
      </c>
      <c r="AN36" s="7">
        <v>0</v>
      </c>
      <c r="AO36" s="6">
        <v>0</v>
      </c>
      <c r="AP36" s="7">
        <v>0</v>
      </c>
    </row>
    <row r="37" spans="1:42" hidden="1" outlineLevel="1" x14ac:dyDescent="0.25">
      <c r="A37" s="20" t="s">
        <v>33</v>
      </c>
      <c r="B37" s="20" t="s">
        <v>165</v>
      </c>
      <c r="C37" s="6">
        <v>0.32816204493666945</v>
      </c>
      <c r="D37" s="7">
        <v>3.6752035115910155</v>
      </c>
      <c r="E37" s="6">
        <v>0.44763315531757664</v>
      </c>
      <c r="F37" s="7">
        <v>3.706311168375354</v>
      </c>
      <c r="G37" s="6">
        <v>0.33504152196709508</v>
      </c>
      <c r="H37" s="7">
        <v>1.6382318039281334</v>
      </c>
      <c r="I37" s="6">
        <v>0.27848919723154825</v>
      </c>
      <c r="J37" s="7">
        <v>2.5381635650555916</v>
      </c>
      <c r="K37" s="6">
        <v>0.26475654717444463</v>
      </c>
      <c r="L37" s="7">
        <v>1.9809871187905763</v>
      </c>
      <c r="M37" s="6">
        <v>0.21454615248049783</v>
      </c>
      <c r="N37" s="7">
        <v>2.1902619922441771</v>
      </c>
      <c r="O37" s="6">
        <v>0.27171566018311988</v>
      </c>
      <c r="P37" s="7">
        <v>3.6925242502404729</v>
      </c>
      <c r="Q37" s="6">
        <v>0.23205924402462472</v>
      </c>
      <c r="R37" s="7">
        <v>1.6054405048909381</v>
      </c>
      <c r="S37" s="6">
        <v>0.25845218462595404</v>
      </c>
      <c r="T37" s="7">
        <v>2.9454214805082408</v>
      </c>
      <c r="U37" s="6">
        <v>0.28331028070914938</v>
      </c>
      <c r="V37" s="7">
        <v>1.8780613541693416</v>
      </c>
      <c r="W37" s="6">
        <v>0.19060296294926912</v>
      </c>
      <c r="X37" s="7">
        <v>1.645145159307962</v>
      </c>
      <c r="Y37" s="6">
        <v>0.36451802038993159</v>
      </c>
      <c r="Z37" s="7">
        <v>6.5896450845948369</v>
      </c>
      <c r="AA37" s="6">
        <v>0.46003590585444137</v>
      </c>
      <c r="AB37" s="7">
        <v>2.8824680261075306</v>
      </c>
      <c r="AC37" s="6">
        <v>0.34029008668402039</v>
      </c>
      <c r="AD37" s="7">
        <v>2.0020704019174276</v>
      </c>
      <c r="AE37" s="6">
        <v>0.25303526977483282</v>
      </c>
      <c r="AF37" s="7">
        <v>0.35902884104898836</v>
      </c>
      <c r="AG37" s="6">
        <v>0.1748184332938291</v>
      </c>
      <c r="AH37" s="7">
        <v>2.6716426132015685</v>
      </c>
      <c r="AI37" s="6">
        <v>0.54177566127798804</v>
      </c>
      <c r="AJ37" s="7">
        <v>3.099521517484725</v>
      </c>
      <c r="AK37" s="6">
        <v>0.56119948312790435</v>
      </c>
      <c r="AL37" s="7">
        <v>1.2976214714795919</v>
      </c>
      <c r="AM37" s="6">
        <v>0.25180456069705787</v>
      </c>
      <c r="AN37" s="7">
        <v>3.2762538369399166</v>
      </c>
      <c r="AO37" s="6">
        <v>0.15585888664757172</v>
      </c>
      <c r="AP37" s="7">
        <v>0.77192956768231724</v>
      </c>
    </row>
    <row r="38" spans="1:42" hidden="1" outlineLevel="1" x14ac:dyDescent="0.25">
      <c r="A38" s="20" t="s">
        <v>34</v>
      </c>
      <c r="B38" s="20" t="s">
        <v>166</v>
      </c>
      <c r="C38" s="6">
        <v>6.955207260135636E-2</v>
      </c>
      <c r="D38" s="7">
        <v>6.0037201266906708</v>
      </c>
      <c r="E38" s="6">
        <v>0.39574644766395306</v>
      </c>
      <c r="F38" s="7">
        <v>2.8568733274491165</v>
      </c>
      <c r="G38" s="6">
        <v>0.27190039924425435</v>
      </c>
      <c r="H38" s="7">
        <v>1.8152596438751309</v>
      </c>
      <c r="I38" s="6">
        <v>0.3562184563860647</v>
      </c>
      <c r="J38" s="7">
        <v>6.9503598572645755</v>
      </c>
      <c r="K38" s="6">
        <v>0.41254372315101123</v>
      </c>
      <c r="L38" s="7">
        <v>2.8658742042836081</v>
      </c>
      <c r="M38" s="6">
        <v>7.6328303387499227E-2</v>
      </c>
      <c r="N38" s="7">
        <v>4.4327583630040426</v>
      </c>
      <c r="O38" s="6">
        <v>0.36426243231997818</v>
      </c>
      <c r="P38" s="7">
        <v>4.2480098857756703</v>
      </c>
      <c r="Q38" s="6">
        <v>0.39999822938453566</v>
      </c>
      <c r="R38" s="7">
        <v>4.7953695189813255</v>
      </c>
      <c r="S38" s="6">
        <v>0.50350948118625827</v>
      </c>
      <c r="T38" s="7">
        <v>3.5764670172305211</v>
      </c>
      <c r="U38" s="6">
        <v>0.28609565576591678</v>
      </c>
      <c r="V38" s="7">
        <v>2.4138776788977583</v>
      </c>
      <c r="W38" s="6">
        <v>0.13338801069435463</v>
      </c>
      <c r="X38" s="7">
        <v>0.20072254020990879</v>
      </c>
      <c r="Y38" s="6">
        <v>0.31583885887637564</v>
      </c>
      <c r="Z38" s="7">
        <v>4.6020262525650102</v>
      </c>
      <c r="AA38" s="6">
        <v>0.16749929822178064</v>
      </c>
      <c r="AB38" s="7">
        <v>6.129763162916154</v>
      </c>
      <c r="AC38" s="6">
        <v>0.20776734349105178</v>
      </c>
      <c r="AD38" s="7">
        <v>1.4040336372874977</v>
      </c>
      <c r="AE38" s="6">
        <v>0.49335600405537222</v>
      </c>
      <c r="AF38" s="7">
        <v>4.8095832286503297</v>
      </c>
      <c r="AG38" s="6">
        <v>0.19826503372572102</v>
      </c>
      <c r="AH38" s="7">
        <v>1.5462722113538441</v>
      </c>
      <c r="AI38" s="6">
        <v>0.50124076014433161</v>
      </c>
      <c r="AJ38" s="7">
        <v>4.8672748921544624</v>
      </c>
      <c r="AK38" s="6">
        <v>0.72695876882278754</v>
      </c>
      <c r="AL38" s="7">
        <v>0.49549720522143048</v>
      </c>
      <c r="AM38" s="6">
        <v>0.21556097151054798</v>
      </c>
      <c r="AN38" s="7">
        <v>2.8745392944645305</v>
      </c>
      <c r="AO38" s="6">
        <v>1.3870622395191286E-3</v>
      </c>
      <c r="AP38" s="7">
        <v>0</v>
      </c>
    </row>
    <row r="39" spans="1:42" hidden="1" outlineLevel="1" x14ac:dyDescent="0.25">
      <c r="A39" s="20" t="s">
        <v>35</v>
      </c>
      <c r="B39" s="20" t="s">
        <v>167</v>
      </c>
      <c r="C39" s="6">
        <v>0.66759326457591084</v>
      </c>
      <c r="D39" s="7">
        <v>4.0017190544300467</v>
      </c>
      <c r="E39" s="6">
        <v>0.63489644566641368</v>
      </c>
      <c r="F39" s="7">
        <v>7.0317182625281651</v>
      </c>
      <c r="G39" s="6">
        <v>0.10483911658790059</v>
      </c>
      <c r="H39" s="7">
        <v>7.0963559542849808</v>
      </c>
      <c r="I39" s="6">
        <v>0.56846830257598502</v>
      </c>
      <c r="J39" s="7">
        <v>6.3730750592076229</v>
      </c>
      <c r="K39" s="6">
        <v>0.74516708029195633</v>
      </c>
      <c r="L39" s="7">
        <v>11.25751686662559</v>
      </c>
      <c r="M39" s="6">
        <v>0.40395677121558182</v>
      </c>
      <c r="N39" s="7">
        <v>8.0914798935343821</v>
      </c>
      <c r="O39" s="6">
        <v>0.51299040010722496</v>
      </c>
      <c r="P39" s="7">
        <v>7.0815133146145959</v>
      </c>
      <c r="Q39" s="6">
        <v>0.69436842540233801</v>
      </c>
      <c r="R39" s="7">
        <v>5.9350897761458317</v>
      </c>
      <c r="S39" s="6">
        <v>0.6705120927420698</v>
      </c>
      <c r="T39" s="7">
        <v>6.4749819274690612</v>
      </c>
      <c r="U39" s="6">
        <v>6.4303226289951554E-2</v>
      </c>
      <c r="V39" s="7">
        <v>6.9624545541225764</v>
      </c>
      <c r="W39" s="6">
        <v>0.15290827747875815</v>
      </c>
      <c r="X39" s="7">
        <v>6.9807509333561306</v>
      </c>
      <c r="Y39" s="6">
        <v>0.27479563715230931</v>
      </c>
      <c r="Z39" s="7">
        <v>6.5975442504055222</v>
      </c>
      <c r="AA39" s="6">
        <v>0.76449233954283258</v>
      </c>
      <c r="AB39" s="7">
        <v>6.973837192925135</v>
      </c>
      <c r="AC39" s="6">
        <v>0.42311283282333989</v>
      </c>
      <c r="AD39" s="7">
        <v>6.9702170076279222</v>
      </c>
      <c r="AE39" s="6">
        <v>0.25231925935772531</v>
      </c>
      <c r="AF39" s="7">
        <v>7.0118532651218208</v>
      </c>
      <c r="AG39" s="6">
        <v>0.94072406543034226</v>
      </c>
      <c r="AH39" s="7">
        <v>7.6475075864198834</v>
      </c>
      <c r="AI39" s="6">
        <v>0.43358440791003411</v>
      </c>
      <c r="AJ39" s="7">
        <v>7.5124105976329592</v>
      </c>
      <c r="AK39" s="6">
        <v>0.40760610815788378</v>
      </c>
      <c r="AL39" s="7">
        <v>4.7280131785586654</v>
      </c>
      <c r="AM39" s="6">
        <v>0.25773245248089716</v>
      </c>
      <c r="AN39" s="7">
        <v>5.2261454389753137</v>
      </c>
      <c r="AO39" s="6">
        <v>0.10247839809619297</v>
      </c>
      <c r="AP39" s="7">
        <v>9.9731853934474817</v>
      </c>
    </row>
    <row r="40" spans="1:42" s="5" customFormat="1" collapsed="1" x14ac:dyDescent="0.25">
      <c r="A40" s="19" t="s">
        <v>36</v>
      </c>
      <c r="B40" s="19" t="s">
        <v>168</v>
      </c>
      <c r="C40" s="8">
        <f t="shared" ref="C40:AP40" si="3">C41</f>
        <v>1.0942621586412431</v>
      </c>
      <c r="D40" s="9">
        <f t="shared" si="3"/>
        <v>6.1703238305112187</v>
      </c>
      <c r="E40" s="8">
        <f t="shared" si="3"/>
        <v>0.52844612344787489</v>
      </c>
      <c r="F40" s="9">
        <f t="shared" si="3"/>
        <v>6.8832117059588178</v>
      </c>
      <c r="G40" s="8">
        <f t="shared" si="3"/>
        <v>1.1526017211298043</v>
      </c>
      <c r="H40" s="9">
        <f t="shared" si="3"/>
        <v>7.6234722745236443</v>
      </c>
      <c r="I40" s="8">
        <f t="shared" si="3"/>
        <v>2.2000905374505914E-2</v>
      </c>
      <c r="J40" s="9">
        <f t="shared" si="3"/>
        <v>9.1265491245050843</v>
      </c>
      <c r="K40" s="8">
        <f t="shared" si="3"/>
        <v>0.44779689704038567</v>
      </c>
      <c r="L40" s="9">
        <f t="shared" si="3"/>
        <v>8.877373183067494</v>
      </c>
      <c r="M40" s="8">
        <f t="shared" si="3"/>
        <v>0.32339128293171659</v>
      </c>
      <c r="N40" s="9">
        <f t="shared" si="3"/>
        <v>9.07231794937187</v>
      </c>
      <c r="O40" s="8">
        <f t="shared" si="3"/>
        <v>1.280201437724509</v>
      </c>
      <c r="P40" s="9">
        <f t="shared" si="3"/>
        <v>8.3707174840043344</v>
      </c>
      <c r="Q40" s="8">
        <f t="shared" si="3"/>
        <v>0.88810941006541755</v>
      </c>
      <c r="R40" s="9">
        <f t="shared" si="3"/>
        <v>6.1711750650256318</v>
      </c>
      <c r="S40" s="8">
        <f t="shared" si="3"/>
        <v>0.3260863001756899</v>
      </c>
      <c r="T40" s="9">
        <f t="shared" si="3"/>
        <v>4.6573840074911095</v>
      </c>
      <c r="U40" s="8">
        <f t="shared" si="3"/>
        <v>0.1</v>
      </c>
      <c r="V40" s="9">
        <f t="shared" si="3"/>
        <v>10.219875306466099</v>
      </c>
      <c r="W40" s="8">
        <f t="shared" si="3"/>
        <v>7.7985235425609802E-4</v>
      </c>
      <c r="X40" s="9">
        <f t="shared" si="3"/>
        <v>7.983697413961635</v>
      </c>
      <c r="Y40" s="8">
        <f t="shared" si="3"/>
        <v>0.45268955624695673</v>
      </c>
      <c r="Z40" s="9">
        <f t="shared" si="3"/>
        <v>9.9707123810553977</v>
      </c>
      <c r="AA40" s="8">
        <f t="shared" si="3"/>
        <v>1.5270927121131139</v>
      </c>
      <c r="AB40" s="9">
        <f t="shared" si="3"/>
        <v>7.9588987222885503</v>
      </c>
      <c r="AC40" s="8">
        <f t="shared" si="3"/>
        <v>5.9363490218601207</v>
      </c>
      <c r="AD40" s="9">
        <f t="shared" si="3"/>
        <v>7.5429748511155061</v>
      </c>
      <c r="AE40" s="8">
        <f t="shared" si="3"/>
        <v>0.71414664212878975</v>
      </c>
      <c r="AF40" s="9">
        <f t="shared" si="3"/>
        <v>5.5693436879820819</v>
      </c>
      <c r="AG40" s="8">
        <f t="shared" si="3"/>
        <v>0.31784441329717333</v>
      </c>
      <c r="AH40" s="9">
        <f t="shared" si="3"/>
        <v>6.4624538549742034</v>
      </c>
      <c r="AI40" s="8">
        <f t="shared" si="3"/>
        <v>2.1756098468844121</v>
      </c>
      <c r="AJ40" s="9">
        <f t="shared" si="3"/>
        <v>7.8937586816566379</v>
      </c>
      <c r="AK40" s="8">
        <f t="shared" si="3"/>
        <v>2.7085418212927488</v>
      </c>
      <c r="AL40" s="9">
        <f t="shared" si="3"/>
        <v>6.5648254091685487</v>
      </c>
      <c r="AM40" s="8">
        <f t="shared" si="3"/>
        <v>9.3519124660993186E-2</v>
      </c>
      <c r="AN40" s="9">
        <f t="shared" si="3"/>
        <v>6.2327737567948214</v>
      </c>
      <c r="AO40" s="8">
        <f t="shared" si="3"/>
        <v>0</v>
      </c>
      <c r="AP40" s="9">
        <f t="shared" si="3"/>
        <v>9.4668226926450636</v>
      </c>
    </row>
    <row r="41" spans="1:42" hidden="1" outlineLevel="1" x14ac:dyDescent="0.25">
      <c r="A41" s="20" t="s">
        <v>37</v>
      </c>
      <c r="B41" s="20" t="s">
        <v>168</v>
      </c>
      <c r="C41" s="6">
        <v>1.0942621586412431</v>
      </c>
      <c r="D41" s="7">
        <v>6.1703238305112187</v>
      </c>
      <c r="E41" s="6">
        <v>0.52844612344787489</v>
      </c>
      <c r="F41" s="7">
        <v>6.8832117059588178</v>
      </c>
      <c r="G41" s="6">
        <v>1.1526017211298043</v>
      </c>
      <c r="H41" s="7">
        <v>7.6234722745236443</v>
      </c>
      <c r="I41" s="6">
        <v>2.2000905374505914E-2</v>
      </c>
      <c r="J41" s="7">
        <v>9.1265491245050843</v>
      </c>
      <c r="K41" s="6">
        <v>0.44779689704038567</v>
      </c>
      <c r="L41" s="7">
        <v>8.877373183067494</v>
      </c>
      <c r="M41" s="6">
        <v>0.32339128293171659</v>
      </c>
      <c r="N41" s="7">
        <v>9.07231794937187</v>
      </c>
      <c r="O41" s="6">
        <v>1.280201437724509</v>
      </c>
      <c r="P41" s="7">
        <v>8.3707174840043344</v>
      </c>
      <c r="Q41" s="6">
        <v>0.88810941006541755</v>
      </c>
      <c r="R41" s="7">
        <v>6.1711750650256318</v>
      </c>
      <c r="S41" s="6">
        <v>0.3260863001756899</v>
      </c>
      <c r="T41" s="7">
        <v>4.6573840074911095</v>
      </c>
      <c r="U41" s="6">
        <v>0.1</v>
      </c>
      <c r="V41" s="7">
        <v>10.219875306466099</v>
      </c>
      <c r="W41" s="6">
        <v>7.7985235425609802E-4</v>
      </c>
      <c r="X41" s="7">
        <v>7.983697413961635</v>
      </c>
      <c r="Y41" s="6">
        <v>0.45268955624695673</v>
      </c>
      <c r="Z41" s="7">
        <v>9.9707123810553977</v>
      </c>
      <c r="AA41" s="6">
        <v>1.5270927121131139</v>
      </c>
      <c r="AB41" s="7">
        <v>7.9588987222885503</v>
      </c>
      <c r="AC41" s="6">
        <v>5.9363490218601207</v>
      </c>
      <c r="AD41" s="7">
        <v>7.5429748511155061</v>
      </c>
      <c r="AE41" s="6">
        <v>0.71414664212878975</v>
      </c>
      <c r="AF41" s="7">
        <v>5.5693436879820819</v>
      </c>
      <c r="AG41" s="6">
        <v>0.31784441329717333</v>
      </c>
      <c r="AH41" s="7">
        <v>6.4624538549742034</v>
      </c>
      <c r="AI41" s="6">
        <v>2.1756098468844121</v>
      </c>
      <c r="AJ41" s="7">
        <v>7.8937586816566379</v>
      </c>
      <c r="AK41" s="6">
        <v>2.7085418212927488</v>
      </c>
      <c r="AL41" s="7">
        <v>6.5648254091685487</v>
      </c>
      <c r="AM41" s="6">
        <v>9.3519124660993186E-2</v>
      </c>
      <c r="AN41" s="7">
        <v>6.2327737567948214</v>
      </c>
      <c r="AO41" s="6">
        <v>0</v>
      </c>
      <c r="AP41" s="7">
        <v>9.4668226926450636</v>
      </c>
    </row>
    <row r="42" spans="1:42" s="5" customFormat="1" collapsed="1" x14ac:dyDescent="0.25">
      <c r="A42" s="19" t="s">
        <v>38</v>
      </c>
      <c r="B42" s="19" t="s">
        <v>169</v>
      </c>
      <c r="C42" s="8">
        <f t="shared" ref="C42:AP42" si="4">AVERAGE(C43:C46)</f>
        <v>0.79057061720113664</v>
      </c>
      <c r="D42" s="9">
        <f t="shared" si="4"/>
        <v>5.7204945970372281</v>
      </c>
      <c r="E42" s="8">
        <f t="shared" si="4"/>
        <v>1.3015826742387371</v>
      </c>
      <c r="F42" s="9">
        <f t="shared" si="4"/>
        <v>4.9905618111729524</v>
      </c>
      <c r="G42" s="8">
        <f t="shared" si="4"/>
        <v>0.30044590336781246</v>
      </c>
      <c r="H42" s="9">
        <f t="shared" si="4"/>
        <v>6.6430847327987035</v>
      </c>
      <c r="I42" s="8">
        <f t="shared" si="4"/>
        <v>1.2640579079203536</v>
      </c>
      <c r="J42" s="9">
        <f t="shared" si="4"/>
        <v>5.1877052003147597</v>
      </c>
      <c r="K42" s="8">
        <f t="shared" si="4"/>
        <v>0.42310646148499098</v>
      </c>
      <c r="L42" s="9">
        <f t="shared" si="4"/>
        <v>5.8698677408585347</v>
      </c>
      <c r="M42" s="8">
        <f t="shared" si="4"/>
        <v>1.1008945251948783</v>
      </c>
      <c r="N42" s="9">
        <f t="shared" si="4"/>
        <v>13.570988308589369</v>
      </c>
      <c r="O42" s="8">
        <f t="shared" si="4"/>
        <v>0.32172199522950251</v>
      </c>
      <c r="P42" s="9">
        <f t="shared" si="4"/>
        <v>5.1368366251807931</v>
      </c>
      <c r="Q42" s="8">
        <f t="shared" si="4"/>
        <v>0.2841257629858836</v>
      </c>
      <c r="R42" s="9">
        <f t="shared" si="4"/>
        <v>7.0332707308598117</v>
      </c>
      <c r="S42" s="8">
        <f t="shared" si="4"/>
        <v>0.94602645130091956</v>
      </c>
      <c r="T42" s="9">
        <f t="shared" si="4"/>
        <v>4.3779468010873819</v>
      </c>
      <c r="U42" s="8">
        <f t="shared" si="4"/>
        <v>0.7679687978712666</v>
      </c>
      <c r="V42" s="9">
        <f t="shared" si="4"/>
        <v>6.7148964965253652</v>
      </c>
      <c r="W42" s="8">
        <f t="shared" si="4"/>
        <v>0.32550741391553289</v>
      </c>
      <c r="X42" s="9">
        <f t="shared" si="4"/>
        <v>4.4718253172880091</v>
      </c>
      <c r="Y42" s="8">
        <f t="shared" si="4"/>
        <v>0.3170809635518248</v>
      </c>
      <c r="Z42" s="9">
        <f t="shared" si="4"/>
        <v>6.9660246413039495</v>
      </c>
      <c r="AA42" s="8">
        <f t="shared" si="4"/>
        <v>0.89590107265326957</v>
      </c>
      <c r="AB42" s="9">
        <f t="shared" si="4"/>
        <v>5.9858824354346849</v>
      </c>
      <c r="AC42" s="8">
        <f t="shared" si="4"/>
        <v>1.5643680323326024</v>
      </c>
      <c r="AD42" s="9">
        <f t="shared" si="4"/>
        <v>8.1216498838081179</v>
      </c>
      <c r="AE42" s="8">
        <f t="shared" si="4"/>
        <v>0.66374665813391864</v>
      </c>
      <c r="AF42" s="9">
        <f t="shared" si="4"/>
        <v>7.757942498997223</v>
      </c>
      <c r="AG42" s="8">
        <f t="shared" si="4"/>
        <v>0.44493731426779415</v>
      </c>
      <c r="AH42" s="9">
        <f t="shared" si="4"/>
        <v>7.9193712744881264</v>
      </c>
      <c r="AI42" s="8">
        <f t="shared" si="4"/>
        <v>0.17744575289042869</v>
      </c>
      <c r="AJ42" s="9">
        <f t="shared" si="4"/>
        <v>3.6464563669666838</v>
      </c>
      <c r="AK42" s="8">
        <f t="shared" si="4"/>
        <v>1.8260632115189224</v>
      </c>
      <c r="AL42" s="9">
        <f t="shared" si="4"/>
        <v>5.8761555691381417</v>
      </c>
      <c r="AM42" s="8">
        <f t="shared" si="4"/>
        <v>0.17308103981901288</v>
      </c>
      <c r="AN42" s="9">
        <f t="shared" si="4"/>
        <v>4.0208837035261125</v>
      </c>
      <c r="AO42" s="8">
        <f t="shared" si="4"/>
        <v>0.15462005159802708</v>
      </c>
      <c r="AP42" s="9">
        <f t="shared" si="4"/>
        <v>4.5575767489729699</v>
      </c>
    </row>
    <row r="43" spans="1:42" hidden="1" outlineLevel="1" x14ac:dyDescent="0.25">
      <c r="A43" s="20" t="s">
        <v>39</v>
      </c>
      <c r="B43" s="20" t="s">
        <v>170</v>
      </c>
      <c r="C43" s="6">
        <v>0</v>
      </c>
      <c r="D43" s="7">
        <v>12.933038447449286</v>
      </c>
      <c r="E43" s="6">
        <v>3.4377692601410561</v>
      </c>
      <c r="F43" s="7">
        <v>10.720736010031715</v>
      </c>
      <c r="G43" s="6">
        <v>1.1244231349752634E-3</v>
      </c>
      <c r="H43" s="7">
        <v>7.5461976875613255</v>
      </c>
      <c r="I43" s="6">
        <v>4.1997158668261143</v>
      </c>
      <c r="J43" s="7">
        <v>8.7389721981613295</v>
      </c>
      <c r="K43" s="6">
        <v>0.64653538661881393</v>
      </c>
      <c r="L43" s="7">
        <v>7.2280617588873852</v>
      </c>
      <c r="M43" s="6">
        <v>2.3470184282502391</v>
      </c>
      <c r="N43" s="7">
        <v>11.275728784237472</v>
      </c>
      <c r="O43" s="6">
        <v>0.20164379430220561</v>
      </c>
      <c r="P43" s="7">
        <v>9.2042448226856557</v>
      </c>
      <c r="Q43" s="6">
        <v>7.3766960971461557E-2</v>
      </c>
      <c r="R43" s="7">
        <v>9.5679340850151373</v>
      </c>
      <c r="S43" s="6">
        <v>1.6856919054927997</v>
      </c>
      <c r="T43" s="7">
        <v>8.5320340668100165</v>
      </c>
      <c r="U43" s="6">
        <v>1.1673398675018791</v>
      </c>
      <c r="V43" s="7">
        <v>13.021388600900078</v>
      </c>
      <c r="W43" s="6">
        <v>0.63482612961445306</v>
      </c>
      <c r="X43" s="7">
        <v>10.279972285060097</v>
      </c>
      <c r="Y43" s="6">
        <v>8.6591673822982523E-2</v>
      </c>
      <c r="Z43" s="7">
        <v>11.216223330029258</v>
      </c>
      <c r="AA43" s="6">
        <v>1.7611905069091613</v>
      </c>
      <c r="AB43" s="7">
        <v>9.3112135732940864</v>
      </c>
      <c r="AC43" s="6">
        <v>0</v>
      </c>
      <c r="AD43" s="7">
        <v>12.298963814366889</v>
      </c>
      <c r="AE43" s="6">
        <v>0</v>
      </c>
      <c r="AF43" s="7">
        <v>9.4314330113251419</v>
      </c>
      <c r="AG43" s="6">
        <v>0.13450296184629618</v>
      </c>
      <c r="AH43" s="7">
        <v>8.298227950892981</v>
      </c>
      <c r="AI43" s="6">
        <v>2.4358201587403167E-2</v>
      </c>
      <c r="AJ43" s="7">
        <v>7.6041620194482471</v>
      </c>
      <c r="AK43" s="6">
        <v>0.97059656530758009</v>
      </c>
      <c r="AL43" s="7">
        <v>5.2275567589182783</v>
      </c>
      <c r="AM43" s="6">
        <v>0.32344906531637213</v>
      </c>
      <c r="AN43" s="7">
        <v>8.24641377234658</v>
      </c>
      <c r="AO43" s="6">
        <v>0</v>
      </c>
      <c r="AP43" s="7">
        <v>13.12617050664867</v>
      </c>
    </row>
    <row r="44" spans="1:42" hidden="1" outlineLevel="1" x14ac:dyDescent="0.25">
      <c r="A44" s="20" t="s">
        <v>40</v>
      </c>
      <c r="B44" s="20" t="s">
        <v>171</v>
      </c>
      <c r="C44" s="6">
        <v>0.12552358797093147</v>
      </c>
      <c r="D44" s="7">
        <v>6.7320963210971803</v>
      </c>
      <c r="E44" s="6">
        <v>0.25884423609533419</v>
      </c>
      <c r="F44" s="7">
        <v>3.5285007689875623</v>
      </c>
      <c r="G44" s="6">
        <v>5.3986782050472214E-2</v>
      </c>
      <c r="H44" s="7">
        <v>0.24212100097688732</v>
      </c>
      <c r="I44" s="6">
        <v>0.29337863507694012</v>
      </c>
      <c r="J44" s="7">
        <v>6.5274601529099883</v>
      </c>
      <c r="K44" s="6">
        <v>0.73543185429803604</v>
      </c>
      <c r="L44" s="7">
        <v>1.5</v>
      </c>
      <c r="M44" s="6">
        <v>1.0577224843103548</v>
      </c>
      <c r="N44" s="7">
        <v>7.5294482156145346</v>
      </c>
      <c r="O44" s="6">
        <v>5.7574699703210191E-2</v>
      </c>
      <c r="P44" s="7">
        <v>2.0212443512595923</v>
      </c>
      <c r="Q44" s="6">
        <v>0.41400345614085265</v>
      </c>
      <c r="R44" s="7">
        <v>7.4626955594716389</v>
      </c>
      <c r="S44" s="6">
        <v>1.5011663091316125</v>
      </c>
      <c r="T44" s="7">
        <v>4.4990838419951986</v>
      </c>
      <c r="U44" s="6">
        <v>1.6114120527110787E-4</v>
      </c>
      <c r="V44" s="7">
        <v>3.5849201153729249</v>
      </c>
      <c r="W44" s="6">
        <v>5.8760164021130865E-2</v>
      </c>
      <c r="X44" s="7">
        <v>0</v>
      </c>
      <c r="Y44" s="6">
        <v>0.4110560086706081</v>
      </c>
      <c r="Z44" s="7">
        <v>0</v>
      </c>
      <c r="AA44" s="6">
        <v>0.13234582682549292</v>
      </c>
      <c r="AB44" s="7">
        <v>7.1327183538887766</v>
      </c>
      <c r="AC44" s="6">
        <v>1.3142072481120293</v>
      </c>
      <c r="AD44" s="7">
        <v>10.501384605729761</v>
      </c>
      <c r="AE44" s="6">
        <v>0.12083369644153957</v>
      </c>
      <c r="AF44" s="7">
        <v>1.8304560517595077</v>
      </c>
      <c r="AG44" s="6">
        <v>0.36061523348137392</v>
      </c>
      <c r="AH44" s="7">
        <v>6.5304269143600084</v>
      </c>
      <c r="AI44" s="6">
        <v>0.38368970063750668</v>
      </c>
      <c r="AJ44" s="7">
        <v>8.4304699694640661E-2</v>
      </c>
      <c r="AK44" s="6">
        <v>0.77349886020620751</v>
      </c>
      <c r="AL44" s="7">
        <v>10.101024085562299</v>
      </c>
      <c r="AM44" s="6">
        <v>0</v>
      </c>
      <c r="AN44" s="7">
        <v>5.2189965627858852</v>
      </c>
      <c r="AO44" s="6">
        <v>0</v>
      </c>
      <c r="AP44" s="7">
        <v>0</v>
      </c>
    </row>
    <row r="45" spans="1:42" hidden="1" outlineLevel="1" x14ac:dyDescent="0.25">
      <c r="A45" s="20" t="s">
        <v>41</v>
      </c>
      <c r="B45" s="20" t="s">
        <v>172</v>
      </c>
      <c r="C45" s="6">
        <v>2.0920565703804321</v>
      </c>
      <c r="D45" s="7">
        <v>3.2168436196024475</v>
      </c>
      <c r="E45" s="6">
        <v>1.5097172007185575</v>
      </c>
      <c r="F45" s="7">
        <v>5.713010465672534</v>
      </c>
      <c r="G45" s="6">
        <v>1.1298665908874723</v>
      </c>
      <c r="H45" s="7">
        <v>5.6284805829838565</v>
      </c>
      <c r="I45" s="6">
        <v>0.55281486106432132</v>
      </c>
      <c r="J45" s="7">
        <v>5.4843884501877191</v>
      </c>
      <c r="K45" s="6">
        <v>0.29235256723812747</v>
      </c>
      <c r="L45" s="7">
        <v>7.9310445367306279</v>
      </c>
      <c r="M45" s="6">
        <v>0.99883718821891943</v>
      </c>
      <c r="N45" s="7">
        <v>7.2674850571907843</v>
      </c>
      <c r="O45" s="6">
        <v>0.60830532024592754</v>
      </c>
      <c r="P45" s="7">
        <v>5.6873398241362922</v>
      </c>
      <c r="Q45" s="6">
        <v>0.63356916714222</v>
      </c>
      <c r="R45" s="7">
        <v>8.014097395217064</v>
      </c>
      <c r="S45" s="6">
        <v>0.59724759057926557</v>
      </c>
      <c r="T45" s="7">
        <v>2.9812613597239701</v>
      </c>
      <c r="U45" s="6">
        <v>0.89501335180237451</v>
      </c>
      <c r="V45" s="7">
        <v>4.7941653147546157</v>
      </c>
      <c r="W45" s="6">
        <v>0.25551715858634105</v>
      </c>
      <c r="X45" s="7">
        <v>7.6073289840919402</v>
      </c>
      <c r="Y45" s="6">
        <v>0.76757669895926817</v>
      </c>
      <c r="Z45" s="7">
        <v>8.6919552241026263</v>
      </c>
      <c r="AA45" s="6">
        <v>1.5964474825098394</v>
      </c>
      <c r="AB45" s="7">
        <v>7.4938958986257314</v>
      </c>
      <c r="AC45" s="6">
        <v>2.5030574672864754</v>
      </c>
      <c r="AD45" s="7">
        <v>9.6862511151358248</v>
      </c>
      <c r="AE45" s="6">
        <v>1.5639746432905428</v>
      </c>
      <c r="AF45" s="7">
        <v>6.4245762613941082</v>
      </c>
      <c r="AG45" s="6">
        <v>1.2846310617435064</v>
      </c>
      <c r="AH45" s="7">
        <v>6.7152844434030285</v>
      </c>
      <c r="AI45" s="6">
        <v>0.30173510933680486</v>
      </c>
      <c r="AJ45" s="7">
        <v>6.8973587487238479</v>
      </c>
      <c r="AK45" s="6">
        <v>3.2218722453039894</v>
      </c>
      <c r="AL45" s="7">
        <v>8.1760414320719885</v>
      </c>
      <c r="AM45" s="6">
        <v>7.0000939596793566E-3</v>
      </c>
      <c r="AN45" s="7">
        <v>2.6181244789719855</v>
      </c>
      <c r="AO45" s="6">
        <v>0.61848020639210832</v>
      </c>
      <c r="AP45" s="7">
        <v>5.1041364892432117</v>
      </c>
    </row>
    <row r="46" spans="1:42" hidden="1" outlineLevel="1" x14ac:dyDescent="0.25">
      <c r="A46" s="20" t="s">
        <v>42</v>
      </c>
      <c r="B46" s="20" t="s">
        <v>173</v>
      </c>
      <c r="C46" s="6">
        <v>0.94470231045318309</v>
      </c>
      <c r="D46" s="7">
        <v>0</v>
      </c>
      <c r="E46" s="6">
        <v>0</v>
      </c>
      <c r="F46" s="7">
        <v>0</v>
      </c>
      <c r="G46" s="6">
        <v>1.6805817398330192E-2</v>
      </c>
      <c r="H46" s="7">
        <v>13.155539659672744</v>
      </c>
      <c r="I46" s="6">
        <v>1.0322268714039297E-2</v>
      </c>
      <c r="J46" s="7">
        <v>0</v>
      </c>
      <c r="K46" s="6">
        <v>1.8106037784986397E-2</v>
      </c>
      <c r="L46" s="7">
        <v>6.8203646678161256</v>
      </c>
      <c r="M46" s="6">
        <v>0</v>
      </c>
      <c r="N46" s="7">
        <v>28.211291177314685</v>
      </c>
      <c r="O46" s="6">
        <v>0.41936416666666665</v>
      </c>
      <c r="P46" s="7">
        <v>3.6345175026416325</v>
      </c>
      <c r="Q46" s="6">
        <v>1.5163467689000142E-2</v>
      </c>
      <c r="R46" s="7">
        <v>3.0883558837354075</v>
      </c>
      <c r="S46" s="6">
        <v>0</v>
      </c>
      <c r="T46" s="7">
        <v>1.499407935820342</v>
      </c>
      <c r="U46" s="6">
        <v>1.0093608309755415</v>
      </c>
      <c r="V46" s="7">
        <v>5.4591119550738441</v>
      </c>
      <c r="W46" s="6">
        <v>0.35292620344020664</v>
      </c>
      <c r="X46" s="7">
        <v>0</v>
      </c>
      <c r="Y46" s="6">
        <v>3.0994727544403694E-3</v>
      </c>
      <c r="Z46" s="7">
        <v>7.9559200110839097</v>
      </c>
      <c r="AA46" s="6">
        <v>9.3620474368584242E-2</v>
      </c>
      <c r="AB46" s="7">
        <v>5.7019159301451945E-3</v>
      </c>
      <c r="AC46" s="6">
        <v>2.4402074139319043</v>
      </c>
      <c r="AD46" s="7">
        <v>0</v>
      </c>
      <c r="AE46" s="6">
        <v>0.97017829280359247</v>
      </c>
      <c r="AF46" s="7">
        <v>13.345304671510135</v>
      </c>
      <c r="AG46" s="6">
        <v>0</v>
      </c>
      <c r="AH46" s="7">
        <v>10.133545789296488</v>
      </c>
      <c r="AI46" s="6">
        <v>0</v>
      </c>
      <c r="AJ46" s="7">
        <v>0</v>
      </c>
      <c r="AK46" s="6">
        <v>2.3382851752579126</v>
      </c>
      <c r="AL46" s="7">
        <v>0</v>
      </c>
      <c r="AM46" s="6">
        <v>0.361875</v>
      </c>
      <c r="AN46" s="7">
        <v>0</v>
      </c>
      <c r="AO46" s="6">
        <v>0</v>
      </c>
      <c r="AP46" s="7">
        <v>0</v>
      </c>
    </row>
    <row r="47" spans="1:42" s="5" customFormat="1" collapsed="1" x14ac:dyDescent="0.25">
      <c r="A47" s="19" t="s">
        <v>43</v>
      </c>
      <c r="B47" s="19" t="s">
        <v>174</v>
      </c>
      <c r="C47" s="8">
        <f t="shared" ref="C47:AP47" si="5">AVERAGE(C48:C50)</f>
        <v>0.40273340486180215</v>
      </c>
      <c r="D47" s="9">
        <f t="shared" si="5"/>
        <v>4.7356952889282233</v>
      </c>
      <c r="E47" s="8">
        <f t="shared" si="5"/>
        <v>0.36358331353408296</v>
      </c>
      <c r="F47" s="9">
        <f t="shared" si="5"/>
        <v>5.1858427890550383</v>
      </c>
      <c r="G47" s="8">
        <f t="shared" si="5"/>
        <v>0.24208329350503691</v>
      </c>
      <c r="H47" s="9">
        <f t="shared" si="5"/>
        <v>5.7821355712659006</v>
      </c>
      <c r="I47" s="8">
        <f t="shared" si="5"/>
        <v>0.31442682253961746</v>
      </c>
      <c r="J47" s="9">
        <f t="shared" si="5"/>
        <v>5.2704093931610467</v>
      </c>
      <c r="K47" s="8">
        <f t="shared" si="5"/>
        <v>0.41403333068126935</v>
      </c>
      <c r="L47" s="9">
        <f t="shared" si="5"/>
        <v>6.8459599257645607</v>
      </c>
      <c r="M47" s="8">
        <f t="shared" si="5"/>
        <v>0.21852772096827697</v>
      </c>
      <c r="N47" s="9">
        <f t="shared" si="5"/>
        <v>6.6655985175224686</v>
      </c>
      <c r="O47" s="8">
        <f t="shared" si="5"/>
        <v>0.43625210802541564</v>
      </c>
      <c r="P47" s="9">
        <f t="shared" si="5"/>
        <v>6.0320570591003282</v>
      </c>
      <c r="Q47" s="8">
        <f t="shared" si="5"/>
        <v>0.43853412820526999</v>
      </c>
      <c r="R47" s="9">
        <f t="shared" si="5"/>
        <v>5.044703218734707</v>
      </c>
      <c r="S47" s="8">
        <f t="shared" si="5"/>
        <v>0.38584159489556336</v>
      </c>
      <c r="T47" s="9">
        <f t="shared" si="5"/>
        <v>4.8243771753912297</v>
      </c>
      <c r="U47" s="8">
        <f t="shared" si="5"/>
        <v>0.2474699487442851</v>
      </c>
      <c r="V47" s="9">
        <f t="shared" si="5"/>
        <v>4.3622202333176494</v>
      </c>
      <c r="W47" s="8">
        <f t="shared" si="5"/>
        <v>7.4185799283433773E-2</v>
      </c>
      <c r="X47" s="9">
        <f t="shared" si="5"/>
        <v>5.1734795262261466</v>
      </c>
      <c r="Y47" s="8">
        <f t="shared" si="5"/>
        <v>0.23663671339899994</v>
      </c>
      <c r="Z47" s="9">
        <f t="shared" si="5"/>
        <v>5.7930382363048887</v>
      </c>
      <c r="AA47" s="8">
        <f t="shared" si="5"/>
        <v>0.56955926414376512</v>
      </c>
      <c r="AB47" s="9">
        <f t="shared" si="5"/>
        <v>5.7944960296077328</v>
      </c>
      <c r="AC47" s="8">
        <f t="shared" si="5"/>
        <v>0.3071361641665375</v>
      </c>
      <c r="AD47" s="9">
        <f t="shared" si="5"/>
        <v>4.3237175161784247</v>
      </c>
      <c r="AE47" s="8">
        <f t="shared" si="5"/>
        <v>0.16247425091867487</v>
      </c>
      <c r="AF47" s="9">
        <f t="shared" si="5"/>
        <v>4.4725720335012857</v>
      </c>
      <c r="AG47" s="8">
        <f t="shared" si="5"/>
        <v>0.28208418743542368</v>
      </c>
      <c r="AH47" s="9">
        <f t="shared" si="5"/>
        <v>5.6572658770779825</v>
      </c>
      <c r="AI47" s="8">
        <f t="shared" si="5"/>
        <v>0.54655272551966505</v>
      </c>
      <c r="AJ47" s="9">
        <f t="shared" si="5"/>
        <v>4.9961733646903532</v>
      </c>
      <c r="AK47" s="8">
        <f t="shared" si="5"/>
        <v>0.57975445619037724</v>
      </c>
      <c r="AL47" s="9">
        <f t="shared" si="5"/>
        <v>4.7102048602741116</v>
      </c>
      <c r="AM47" s="8">
        <f t="shared" si="5"/>
        <v>0.14377286802241809</v>
      </c>
      <c r="AN47" s="9">
        <f t="shared" si="5"/>
        <v>4.608052074726773</v>
      </c>
      <c r="AO47" s="8">
        <f t="shared" si="5"/>
        <v>0.25001159066216594</v>
      </c>
      <c r="AP47" s="9">
        <f t="shared" si="5"/>
        <v>5.271506493747335</v>
      </c>
    </row>
    <row r="48" spans="1:42" hidden="1" outlineLevel="1" x14ac:dyDescent="0.25">
      <c r="A48" s="20" t="s">
        <v>44</v>
      </c>
      <c r="B48" s="20" t="s">
        <v>175</v>
      </c>
      <c r="C48" s="6">
        <v>0.14180245918647602</v>
      </c>
      <c r="D48" s="7">
        <v>4.3229588269252233</v>
      </c>
      <c r="E48" s="6">
        <v>0.41208732944347137</v>
      </c>
      <c r="F48" s="7">
        <v>4.0501904389365961</v>
      </c>
      <c r="G48" s="6">
        <v>0.10823714677220279</v>
      </c>
      <c r="H48" s="7">
        <v>5.2590080871371265</v>
      </c>
      <c r="I48" s="6">
        <v>0.35313773860190895</v>
      </c>
      <c r="J48" s="7">
        <v>4.7258495565957439</v>
      </c>
      <c r="K48" s="6">
        <v>0.29865461447867131</v>
      </c>
      <c r="L48" s="7">
        <v>6.4256108981319686</v>
      </c>
      <c r="M48" s="6">
        <v>0.36240913090821042</v>
      </c>
      <c r="N48" s="7">
        <v>6.0630371525982989</v>
      </c>
      <c r="O48" s="6">
        <v>0.49978050923193251</v>
      </c>
      <c r="P48" s="7">
        <v>6.2233791781118653</v>
      </c>
      <c r="Q48" s="6">
        <v>0.3838096940717195</v>
      </c>
      <c r="R48" s="7">
        <v>5.1780177809683003</v>
      </c>
      <c r="S48" s="6">
        <v>0.21023472846584862</v>
      </c>
      <c r="T48" s="7">
        <v>4.9013520302588161</v>
      </c>
      <c r="U48" s="6">
        <v>0.17196375495217184</v>
      </c>
      <c r="V48" s="7">
        <v>3.7363000828176767</v>
      </c>
      <c r="W48" s="6">
        <v>4.9562926656627565E-2</v>
      </c>
      <c r="X48" s="7">
        <v>6.3530818180134316</v>
      </c>
      <c r="Y48" s="6">
        <v>0.2763817591431274</v>
      </c>
      <c r="Z48" s="7">
        <v>4.4400754305567043</v>
      </c>
      <c r="AA48" s="6">
        <v>0.90405844254332179</v>
      </c>
      <c r="AB48" s="7">
        <v>5.4965739561347027</v>
      </c>
      <c r="AC48" s="6">
        <v>0.3432619278813549</v>
      </c>
      <c r="AD48" s="7">
        <v>4.8437370722451272</v>
      </c>
      <c r="AE48" s="6">
        <v>0.24909259498819336</v>
      </c>
      <c r="AF48" s="7">
        <v>4.0906698951356697</v>
      </c>
      <c r="AG48" s="6">
        <v>0.4504986709379285</v>
      </c>
      <c r="AH48" s="7">
        <v>4.8446627421796027</v>
      </c>
      <c r="AI48" s="6">
        <v>0.39840430898602025</v>
      </c>
      <c r="AJ48" s="7">
        <v>4.8119641555607986</v>
      </c>
      <c r="AK48" s="6">
        <v>0.70606842715174223</v>
      </c>
      <c r="AL48" s="7">
        <v>5.5581760981220549</v>
      </c>
      <c r="AM48" s="6">
        <v>0.13688363891771516</v>
      </c>
      <c r="AN48" s="7">
        <v>4.6816042594395233</v>
      </c>
      <c r="AO48" s="6">
        <v>1.8992885801812773E-2</v>
      </c>
      <c r="AP48" s="7">
        <v>3.9037068733492117</v>
      </c>
    </row>
    <row r="49" spans="1:42" hidden="1" outlineLevel="1" x14ac:dyDescent="0.25">
      <c r="A49" s="20" t="s">
        <v>45</v>
      </c>
      <c r="B49" s="20" t="s">
        <v>176</v>
      </c>
      <c r="C49" s="6">
        <v>0.83580241096607599</v>
      </c>
      <c r="D49" s="7">
        <v>5.3373523975586048</v>
      </c>
      <c r="E49" s="6">
        <v>0.38554637935071234</v>
      </c>
      <c r="F49" s="7">
        <v>6.785367762678149</v>
      </c>
      <c r="G49" s="6">
        <v>0.28851907898629331</v>
      </c>
      <c r="H49" s="7">
        <v>6.566794586247573</v>
      </c>
      <c r="I49" s="6">
        <v>0.38045341152587003</v>
      </c>
      <c r="J49" s="7">
        <v>6.6973216096318176</v>
      </c>
      <c r="K49" s="6">
        <v>0.48085916814079255</v>
      </c>
      <c r="L49" s="7">
        <v>7.4139693106791826</v>
      </c>
      <c r="M49" s="6">
        <v>6.4499214293988666E-2</v>
      </c>
      <c r="N49" s="7">
        <v>8.1000884281984362</v>
      </c>
      <c r="O49" s="6">
        <v>0.38452628266669031</v>
      </c>
      <c r="P49" s="7">
        <v>6.2186572784220928</v>
      </c>
      <c r="Q49" s="6">
        <v>0.56163888464237488</v>
      </c>
      <c r="R49" s="7">
        <v>5.8855439369951537</v>
      </c>
      <c r="S49" s="6">
        <v>0.65309485788536736</v>
      </c>
      <c r="T49" s="7">
        <v>5.0228872553027974</v>
      </c>
      <c r="U49" s="6">
        <v>0.33007016658055266</v>
      </c>
      <c r="V49" s="7">
        <v>5.3042416491380662</v>
      </c>
      <c r="W49" s="6">
        <v>6.0881255030885715E-3</v>
      </c>
      <c r="X49" s="7">
        <v>4.4577958009681966</v>
      </c>
      <c r="Y49" s="6">
        <v>0.13600933695078893</v>
      </c>
      <c r="Z49" s="7">
        <v>7.318523237048252</v>
      </c>
      <c r="AA49" s="6">
        <v>0.45202460545403061</v>
      </c>
      <c r="AB49" s="7">
        <v>5.638634565186158</v>
      </c>
      <c r="AC49" s="6">
        <v>0.27115642120937861</v>
      </c>
      <c r="AD49" s="7">
        <v>4.4472494744363376</v>
      </c>
      <c r="AE49" s="6">
        <v>8.4687388354508675E-2</v>
      </c>
      <c r="AF49" s="7">
        <v>4.881416964413952</v>
      </c>
      <c r="AG49" s="6">
        <v>8.1054070323168161E-3</v>
      </c>
      <c r="AH49" s="7">
        <v>6.7906462641591974</v>
      </c>
      <c r="AI49" s="6">
        <v>0.793026499090563</v>
      </c>
      <c r="AJ49" s="7">
        <v>5.9825712230125232</v>
      </c>
      <c r="AK49" s="6">
        <v>0.66855469759160469</v>
      </c>
      <c r="AL49" s="7">
        <v>4.5412828968970391</v>
      </c>
      <c r="AM49" s="6">
        <v>0.16876155831044626</v>
      </c>
      <c r="AN49" s="7">
        <v>5.0316457846460683</v>
      </c>
      <c r="AO49" s="6">
        <v>0</v>
      </c>
      <c r="AP49" s="7">
        <v>7.5096654221079735</v>
      </c>
    </row>
    <row r="50" spans="1:42" hidden="1" outlineLevel="1" x14ac:dyDescent="0.25">
      <c r="A50" s="20" t="s">
        <v>46</v>
      </c>
      <c r="B50" s="20" t="s">
        <v>177</v>
      </c>
      <c r="C50" s="6">
        <v>0.23059534443285451</v>
      </c>
      <c r="D50" s="7">
        <v>4.5467746423008437</v>
      </c>
      <c r="E50" s="6">
        <v>0.29311623180806529</v>
      </c>
      <c r="F50" s="7">
        <v>4.7219701655503696</v>
      </c>
      <c r="G50" s="6">
        <v>0.32949365475661463</v>
      </c>
      <c r="H50" s="7">
        <v>5.5206040404130023</v>
      </c>
      <c r="I50" s="6">
        <v>0.20968931749107347</v>
      </c>
      <c r="J50" s="7">
        <v>4.3880570132555778</v>
      </c>
      <c r="K50" s="6">
        <v>0.46258620942434414</v>
      </c>
      <c r="L50" s="7">
        <v>6.6982995684825317</v>
      </c>
      <c r="M50" s="6">
        <v>0.22867481770263173</v>
      </c>
      <c r="N50" s="7">
        <v>5.8336699717706724</v>
      </c>
      <c r="O50" s="6">
        <v>0.42444953217762421</v>
      </c>
      <c r="P50" s="7">
        <v>5.6541347207670247</v>
      </c>
      <c r="Q50" s="6">
        <v>0.37015380590171554</v>
      </c>
      <c r="R50" s="7">
        <v>4.0705479382406669</v>
      </c>
      <c r="S50" s="6">
        <v>0.29419519833547408</v>
      </c>
      <c r="T50" s="7">
        <v>4.5488922406120738</v>
      </c>
      <c r="U50" s="6">
        <v>0.24037592470013078</v>
      </c>
      <c r="V50" s="7">
        <v>4.0461189679972032</v>
      </c>
      <c r="W50" s="6">
        <v>0.16690634569058518</v>
      </c>
      <c r="X50" s="7">
        <v>4.7095609596968133</v>
      </c>
      <c r="Y50" s="6">
        <v>0.29751904410308344</v>
      </c>
      <c r="Z50" s="7">
        <v>5.6205160413097088</v>
      </c>
      <c r="AA50" s="6">
        <v>0.35259474443394295</v>
      </c>
      <c r="AB50" s="7">
        <v>6.2482795675023395</v>
      </c>
      <c r="AC50" s="6">
        <v>0.30699014340887892</v>
      </c>
      <c r="AD50" s="7">
        <v>3.6801660018538094</v>
      </c>
      <c r="AE50" s="6">
        <v>0.15364276941332261</v>
      </c>
      <c r="AF50" s="7">
        <v>4.4456292409542364</v>
      </c>
      <c r="AG50" s="6">
        <v>0.38764848433602567</v>
      </c>
      <c r="AH50" s="7">
        <v>5.3364886248951455</v>
      </c>
      <c r="AI50" s="6">
        <v>0.44822736848241196</v>
      </c>
      <c r="AJ50" s="7">
        <v>4.1939847154977388</v>
      </c>
      <c r="AK50" s="6">
        <v>0.36464024382778487</v>
      </c>
      <c r="AL50" s="7">
        <v>4.0311555858032388</v>
      </c>
      <c r="AM50" s="6">
        <v>0.12567340683909289</v>
      </c>
      <c r="AN50" s="7">
        <v>4.1109061800947284</v>
      </c>
      <c r="AO50" s="6">
        <v>0.73104188618468502</v>
      </c>
      <c r="AP50" s="7">
        <v>4.4011471857848212</v>
      </c>
    </row>
    <row r="51" spans="1:42" s="5" customFormat="1" collapsed="1" x14ac:dyDescent="0.25">
      <c r="A51" s="19" t="s">
        <v>47</v>
      </c>
      <c r="B51" s="19" t="s">
        <v>178</v>
      </c>
      <c r="C51" s="8">
        <f t="shared" ref="C51:AP51" si="6">AVERAGE(C52:C54)</f>
        <v>0.49843195638847493</v>
      </c>
      <c r="D51" s="9">
        <f t="shared" si="6"/>
        <v>3.0859527600341892</v>
      </c>
      <c r="E51" s="8">
        <f t="shared" si="6"/>
        <v>0.50339477190092896</v>
      </c>
      <c r="F51" s="9">
        <f t="shared" si="6"/>
        <v>3.3601021163687523</v>
      </c>
      <c r="G51" s="8">
        <f t="shared" si="6"/>
        <v>0.5136178092262742</v>
      </c>
      <c r="H51" s="9">
        <f t="shared" si="6"/>
        <v>3.8582829794644131</v>
      </c>
      <c r="I51" s="8">
        <f t="shared" si="6"/>
        <v>0.3679395216360028</v>
      </c>
      <c r="J51" s="9">
        <f t="shared" si="6"/>
        <v>3.4782014654629907</v>
      </c>
      <c r="K51" s="8">
        <f t="shared" si="6"/>
        <v>0.601013914601081</v>
      </c>
      <c r="L51" s="9">
        <f t="shared" si="6"/>
        <v>4.9645591933082294</v>
      </c>
      <c r="M51" s="8">
        <f t="shared" si="6"/>
        <v>0.54434736477417867</v>
      </c>
      <c r="N51" s="9">
        <f t="shared" si="6"/>
        <v>4.142466076029117</v>
      </c>
      <c r="O51" s="8">
        <f t="shared" si="6"/>
        <v>0.51559515323033722</v>
      </c>
      <c r="P51" s="9">
        <f t="shared" si="6"/>
        <v>4.2489540818259739</v>
      </c>
      <c r="Q51" s="8">
        <f t="shared" si="6"/>
        <v>0.49522554188130435</v>
      </c>
      <c r="R51" s="9">
        <f t="shared" si="6"/>
        <v>3.2753531800539917</v>
      </c>
      <c r="S51" s="8">
        <f t="shared" si="6"/>
        <v>0.41296750968204776</v>
      </c>
      <c r="T51" s="9">
        <f t="shared" si="6"/>
        <v>3.2929784295866837</v>
      </c>
      <c r="U51" s="8">
        <f t="shared" si="6"/>
        <v>0.41115973807787487</v>
      </c>
      <c r="V51" s="9">
        <f t="shared" si="6"/>
        <v>2.3292470967581349</v>
      </c>
      <c r="W51" s="8">
        <f t="shared" si="6"/>
        <v>0.42764398813755361</v>
      </c>
      <c r="X51" s="9">
        <f t="shared" si="6"/>
        <v>3.419255004222205</v>
      </c>
      <c r="Y51" s="8">
        <f t="shared" si="6"/>
        <v>0.62098970566651057</v>
      </c>
      <c r="Z51" s="9">
        <f t="shared" si="6"/>
        <v>4.091662214199264</v>
      </c>
      <c r="AA51" s="8">
        <f t="shared" si="6"/>
        <v>0.61304267094286691</v>
      </c>
      <c r="AB51" s="9">
        <f t="shared" si="6"/>
        <v>3.8486595867999971</v>
      </c>
      <c r="AC51" s="8">
        <f t="shared" si="6"/>
        <v>0.61842172791158956</v>
      </c>
      <c r="AD51" s="9">
        <f t="shared" si="6"/>
        <v>3.917521063196594</v>
      </c>
      <c r="AE51" s="8">
        <f t="shared" si="6"/>
        <v>0.41602594866027626</v>
      </c>
      <c r="AF51" s="9">
        <f t="shared" si="6"/>
        <v>2.8923612578294144</v>
      </c>
      <c r="AG51" s="8">
        <f t="shared" si="6"/>
        <v>0.5974217415394204</v>
      </c>
      <c r="AH51" s="9">
        <f t="shared" si="6"/>
        <v>3.3895890304822061</v>
      </c>
      <c r="AI51" s="8">
        <f t="shared" si="6"/>
        <v>0.60993775336058309</v>
      </c>
      <c r="AJ51" s="9">
        <f t="shared" si="6"/>
        <v>3.1334564970350951</v>
      </c>
      <c r="AK51" s="8">
        <f t="shared" si="6"/>
        <v>0.62133310424089516</v>
      </c>
      <c r="AL51" s="9">
        <f t="shared" si="6"/>
        <v>3.0461238661545593</v>
      </c>
      <c r="AM51" s="8">
        <f t="shared" si="6"/>
        <v>0.42360245033657407</v>
      </c>
      <c r="AN51" s="9">
        <f t="shared" si="6"/>
        <v>2.6839210323380898</v>
      </c>
      <c r="AO51" s="8">
        <f t="shared" si="6"/>
        <v>0.51263307425063676</v>
      </c>
      <c r="AP51" s="9">
        <f t="shared" si="6"/>
        <v>3.3865059933316299</v>
      </c>
    </row>
    <row r="52" spans="1:42" hidden="1" outlineLevel="1" x14ac:dyDescent="0.25">
      <c r="A52" s="20" t="s">
        <v>48</v>
      </c>
      <c r="B52" s="20" t="s">
        <v>179</v>
      </c>
      <c r="C52" s="6">
        <v>0.48966034268143926</v>
      </c>
      <c r="D52" s="7">
        <v>3.4535349090425442</v>
      </c>
      <c r="E52" s="6">
        <v>0.58525689006039583</v>
      </c>
      <c r="F52" s="7">
        <v>4.0274333476491444</v>
      </c>
      <c r="G52" s="6">
        <v>0.68201885686360175</v>
      </c>
      <c r="H52" s="7">
        <v>4.7702553309897997</v>
      </c>
      <c r="I52" s="6">
        <v>0.47361812764760602</v>
      </c>
      <c r="J52" s="7">
        <v>4.7893415917660782</v>
      </c>
      <c r="K52" s="6">
        <v>0.78872839051135613</v>
      </c>
      <c r="L52" s="7">
        <v>6.0933580766339004</v>
      </c>
      <c r="M52" s="6">
        <v>0.57299045657598324</v>
      </c>
      <c r="N52" s="7">
        <v>5.40528955188545</v>
      </c>
      <c r="O52" s="6">
        <v>0.60030053487332047</v>
      </c>
      <c r="P52" s="7">
        <v>4.8066798286530608</v>
      </c>
      <c r="Q52" s="6">
        <v>0.54636108106602888</v>
      </c>
      <c r="R52" s="7">
        <v>3.3475687286938851</v>
      </c>
      <c r="S52" s="6">
        <v>0.52952897431766999</v>
      </c>
      <c r="T52" s="7">
        <v>4.360415044371619</v>
      </c>
      <c r="U52" s="6">
        <v>0.55567288617790589</v>
      </c>
      <c r="V52" s="7">
        <v>2.0849077834517278</v>
      </c>
      <c r="W52" s="6">
        <v>0.667660702581647</v>
      </c>
      <c r="X52" s="7">
        <v>4.5891300647202664</v>
      </c>
      <c r="Y52" s="6">
        <v>0.70257620622219541</v>
      </c>
      <c r="Z52" s="7">
        <v>5.2701332807846102</v>
      </c>
      <c r="AA52" s="6">
        <v>0.65580822336140521</v>
      </c>
      <c r="AB52" s="7">
        <v>4.685375808811215</v>
      </c>
      <c r="AC52" s="6">
        <v>0.65789886753416404</v>
      </c>
      <c r="AD52" s="7">
        <v>4.5262275751068533</v>
      </c>
      <c r="AE52" s="6">
        <v>0.66679867878780186</v>
      </c>
      <c r="AF52" s="7">
        <v>3.8278594452784369</v>
      </c>
      <c r="AG52" s="6">
        <v>0.74993518761102507</v>
      </c>
      <c r="AH52" s="7">
        <v>4.1069839989424946</v>
      </c>
      <c r="AI52" s="6">
        <v>0.72452884414888019</v>
      </c>
      <c r="AJ52" s="7">
        <v>3.4213523674931605</v>
      </c>
      <c r="AK52" s="6">
        <v>0.68973161252233761</v>
      </c>
      <c r="AL52" s="7">
        <v>3.1034230754821914</v>
      </c>
      <c r="AM52" s="6">
        <v>0.73378088174993872</v>
      </c>
      <c r="AN52" s="7">
        <v>2.7283838673237053</v>
      </c>
      <c r="AO52" s="6">
        <v>0.73284700710458239</v>
      </c>
      <c r="AP52" s="7">
        <v>3.6781752389909306</v>
      </c>
    </row>
    <row r="53" spans="1:42" hidden="1" outlineLevel="1" x14ac:dyDescent="0.25">
      <c r="A53" s="20" t="s">
        <v>49</v>
      </c>
      <c r="B53" s="20" t="s">
        <v>180</v>
      </c>
      <c r="C53" s="6">
        <v>0.71103976917259482</v>
      </c>
      <c r="D53" s="7">
        <v>3.6396361435117086</v>
      </c>
      <c r="E53" s="6">
        <v>0.60499912203420303</v>
      </c>
      <c r="F53" s="7">
        <v>3.5681374498998735</v>
      </c>
      <c r="G53" s="6">
        <v>0.55017546496452208</v>
      </c>
      <c r="H53" s="7">
        <v>3.9982062787035275</v>
      </c>
      <c r="I53" s="6">
        <v>0.42642150230541731</v>
      </c>
      <c r="J53" s="7">
        <v>3.2962165978382298</v>
      </c>
      <c r="K53" s="6">
        <v>0.68953729600700675</v>
      </c>
      <c r="L53" s="7">
        <v>5.7333903381189097</v>
      </c>
      <c r="M53" s="6">
        <v>0.75654952672554365</v>
      </c>
      <c r="N53" s="7">
        <v>4.4061476993775308</v>
      </c>
      <c r="O53" s="6">
        <v>0.70985454035974083</v>
      </c>
      <c r="P53" s="7">
        <v>4.482339308148716</v>
      </c>
      <c r="Q53" s="6">
        <v>0.6480050103897147</v>
      </c>
      <c r="R53" s="7">
        <v>4.0578719276894404</v>
      </c>
      <c r="S53" s="6">
        <v>0.46560344447665064</v>
      </c>
      <c r="T53" s="7">
        <v>2.9100889324088479</v>
      </c>
      <c r="U53" s="6">
        <v>0.44768888653492012</v>
      </c>
      <c r="V53" s="7">
        <v>2.7355983909419015</v>
      </c>
      <c r="W53" s="6">
        <v>0.39454505320696193</v>
      </c>
      <c r="X53" s="7">
        <v>3.2447464943168907</v>
      </c>
      <c r="Y53" s="6">
        <v>0.8658194165773927</v>
      </c>
      <c r="Z53" s="7">
        <v>3.7834360022523672</v>
      </c>
      <c r="AA53" s="6">
        <v>0.92210174245615284</v>
      </c>
      <c r="AB53" s="7">
        <v>4.0410577599532882</v>
      </c>
      <c r="AC53" s="6">
        <v>0.899153658416601</v>
      </c>
      <c r="AD53" s="7">
        <v>4.2615858991121121</v>
      </c>
      <c r="AE53" s="6">
        <v>0.36671044137499942</v>
      </c>
      <c r="AF53" s="7">
        <v>2.7053501766546915</v>
      </c>
      <c r="AG53" s="6">
        <v>0.7260239064436721</v>
      </c>
      <c r="AH53" s="7">
        <v>3.6281705438910854</v>
      </c>
      <c r="AI53" s="6">
        <v>0.82809204588065277</v>
      </c>
      <c r="AJ53" s="7">
        <v>3.5617288443286164</v>
      </c>
      <c r="AK53" s="6">
        <v>0.826967890592886</v>
      </c>
      <c r="AL53" s="7">
        <v>3.5901992380883501</v>
      </c>
      <c r="AM53" s="6">
        <v>0.29665290612963963</v>
      </c>
      <c r="AN53" s="7">
        <v>3.1383197693156388</v>
      </c>
      <c r="AO53" s="6">
        <v>0.58814723056978413</v>
      </c>
      <c r="AP53" s="7">
        <v>4.1381815157746651</v>
      </c>
    </row>
    <row r="54" spans="1:42" hidden="1" outlineLevel="1" x14ac:dyDescent="0.25">
      <c r="A54" s="20" t="s">
        <v>50</v>
      </c>
      <c r="B54" s="20" t="s">
        <v>181</v>
      </c>
      <c r="C54" s="6">
        <v>0.29459575731139059</v>
      </c>
      <c r="D54" s="7">
        <v>2.1646872275483156</v>
      </c>
      <c r="E54" s="6">
        <v>0.31992830360818819</v>
      </c>
      <c r="F54" s="7">
        <v>2.4847355515572391</v>
      </c>
      <c r="G54" s="6">
        <v>0.30865910585069861</v>
      </c>
      <c r="H54" s="7">
        <v>2.8063873286999121</v>
      </c>
      <c r="I54" s="6">
        <v>0.20377893495498497</v>
      </c>
      <c r="J54" s="7">
        <v>2.349046206784664</v>
      </c>
      <c r="K54" s="6">
        <v>0.32477605728487985</v>
      </c>
      <c r="L54" s="7">
        <v>3.0669291651718784</v>
      </c>
      <c r="M54" s="6">
        <v>0.30350211102100932</v>
      </c>
      <c r="N54" s="7">
        <v>2.615960976824371</v>
      </c>
      <c r="O54" s="6">
        <v>0.23663038445795045</v>
      </c>
      <c r="P54" s="7">
        <v>3.4578431086761459</v>
      </c>
      <c r="Q54" s="6">
        <v>0.29131053418816971</v>
      </c>
      <c r="R54" s="7">
        <v>2.4206188837786504</v>
      </c>
      <c r="S54" s="6">
        <v>0.24377011025182255</v>
      </c>
      <c r="T54" s="7">
        <v>2.6084313119795839</v>
      </c>
      <c r="U54" s="6">
        <v>0.23011744152079858</v>
      </c>
      <c r="V54" s="7">
        <v>2.167235115880775</v>
      </c>
      <c r="W54" s="6">
        <v>0.22072620862405198</v>
      </c>
      <c r="X54" s="7">
        <v>2.4238884536294583</v>
      </c>
      <c r="Y54" s="6">
        <v>0.29457349419994361</v>
      </c>
      <c r="Z54" s="7">
        <v>3.2214173595608138</v>
      </c>
      <c r="AA54" s="6">
        <v>0.26121804701104279</v>
      </c>
      <c r="AB54" s="7">
        <v>2.819545191635489</v>
      </c>
      <c r="AC54" s="6">
        <v>0.29821265778400369</v>
      </c>
      <c r="AD54" s="7">
        <v>2.9647497153708184</v>
      </c>
      <c r="AE54" s="6">
        <v>0.21456872581802747</v>
      </c>
      <c r="AF54" s="7">
        <v>2.143874151555115</v>
      </c>
      <c r="AG54" s="6">
        <v>0.31630613056356416</v>
      </c>
      <c r="AH54" s="7">
        <v>2.4336125486130373</v>
      </c>
      <c r="AI54" s="6">
        <v>0.27719237005221631</v>
      </c>
      <c r="AJ54" s="7">
        <v>2.4172882792835089</v>
      </c>
      <c r="AK54" s="6">
        <v>0.34729980960746171</v>
      </c>
      <c r="AL54" s="7">
        <v>2.4447492848931365</v>
      </c>
      <c r="AM54" s="6">
        <v>0.2403735631301438</v>
      </c>
      <c r="AN54" s="7">
        <v>2.1850594603749247</v>
      </c>
      <c r="AO54" s="6">
        <v>0.21690498507754361</v>
      </c>
      <c r="AP54" s="7">
        <v>2.3431612252292946</v>
      </c>
    </row>
    <row r="55" spans="1:42" s="5" customFormat="1" collapsed="1" x14ac:dyDescent="0.25">
      <c r="A55" s="19" t="s">
        <v>51</v>
      </c>
      <c r="B55" s="19" t="s">
        <v>182</v>
      </c>
      <c r="C55" s="8">
        <f t="shared" ref="C55:AP55" si="7">AVERAGE(C56:C60)</f>
        <v>0.51837711809825704</v>
      </c>
      <c r="D55" s="9">
        <f t="shared" si="7"/>
        <v>2.5139996819221784</v>
      </c>
      <c r="E55" s="8">
        <f t="shared" si="7"/>
        <v>0.49541705642716655</v>
      </c>
      <c r="F55" s="9">
        <f t="shared" si="7"/>
        <v>3.6782617584382002</v>
      </c>
      <c r="G55" s="8">
        <f t="shared" si="7"/>
        <v>0.17553015539292058</v>
      </c>
      <c r="H55" s="9">
        <f t="shared" si="7"/>
        <v>4.0492583504489543</v>
      </c>
      <c r="I55" s="8">
        <f t="shared" si="7"/>
        <v>0.23368082595463391</v>
      </c>
      <c r="J55" s="9">
        <f t="shared" si="7"/>
        <v>3.9153952069646998</v>
      </c>
      <c r="K55" s="8">
        <f t="shared" si="7"/>
        <v>1.4663410272393667</v>
      </c>
      <c r="L55" s="9">
        <f t="shared" si="7"/>
        <v>9.0661327362409843</v>
      </c>
      <c r="M55" s="8">
        <f t="shared" si="7"/>
        <v>0.34124226035973582</v>
      </c>
      <c r="N55" s="9">
        <f t="shared" si="7"/>
        <v>4.0547595841270567</v>
      </c>
      <c r="O55" s="8">
        <f t="shared" si="7"/>
        <v>0.34744958909868018</v>
      </c>
      <c r="P55" s="9">
        <f t="shared" si="7"/>
        <v>6.9281465745007056</v>
      </c>
      <c r="Q55" s="8">
        <f t="shared" si="7"/>
        <v>0.32751827330996408</v>
      </c>
      <c r="R55" s="9">
        <f t="shared" si="7"/>
        <v>4.9826966489274493</v>
      </c>
      <c r="S55" s="8">
        <f t="shared" si="7"/>
        <v>0.70489864830085802</v>
      </c>
      <c r="T55" s="9">
        <f t="shared" si="7"/>
        <v>2.7988161643236902</v>
      </c>
      <c r="U55" s="8">
        <f t="shared" si="7"/>
        <v>0.24997149910458746</v>
      </c>
      <c r="V55" s="9">
        <f t="shared" si="7"/>
        <v>3.0164423974447603</v>
      </c>
      <c r="W55" s="8">
        <f t="shared" si="7"/>
        <v>0.25643185521760942</v>
      </c>
      <c r="X55" s="9">
        <f t="shared" si="7"/>
        <v>4.7385000360647043</v>
      </c>
      <c r="Y55" s="8">
        <f t="shared" si="7"/>
        <v>0.24089510270939898</v>
      </c>
      <c r="Z55" s="9">
        <f t="shared" si="7"/>
        <v>2.9382503896789758</v>
      </c>
      <c r="AA55" s="8">
        <f t="shared" si="7"/>
        <v>0.63225338376057238</v>
      </c>
      <c r="AB55" s="9">
        <f t="shared" si="7"/>
        <v>5.1408331230613404</v>
      </c>
      <c r="AC55" s="8">
        <f t="shared" si="7"/>
        <v>0.55593920480705394</v>
      </c>
      <c r="AD55" s="9">
        <f t="shared" si="7"/>
        <v>3.0467627528885188</v>
      </c>
      <c r="AE55" s="8">
        <f t="shared" si="7"/>
        <v>0.19744984736141463</v>
      </c>
      <c r="AF55" s="9">
        <f t="shared" si="7"/>
        <v>3.131846944583315</v>
      </c>
      <c r="AG55" s="8">
        <f t="shared" si="7"/>
        <v>0.25807993384410566</v>
      </c>
      <c r="AH55" s="9">
        <f t="shared" si="7"/>
        <v>6.2979604608086746</v>
      </c>
      <c r="AI55" s="8">
        <f t="shared" si="7"/>
        <v>0.44781468718933637</v>
      </c>
      <c r="AJ55" s="9">
        <f t="shared" si="7"/>
        <v>3.7066934201088935</v>
      </c>
      <c r="AK55" s="8">
        <f t="shared" si="7"/>
        <v>0.29692856444102567</v>
      </c>
      <c r="AL55" s="9">
        <f t="shared" si="7"/>
        <v>3.3587294327573884</v>
      </c>
      <c r="AM55" s="8">
        <f t="shared" si="7"/>
        <v>0.24634067774570451</v>
      </c>
      <c r="AN55" s="9">
        <f t="shared" si="7"/>
        <v>2.1801763585525817</v>
      </c>
      <c r="AO55" s="8">
        <f t="shared" si="7"/>
        <v>0.56860296511486996</v>
      </c>
      <c r="AP55" s="9">
        <f t="shared" si="7"/>
        <v>4.4726673773175039</v>
      </c>
    </row>
    <row r="56" spans="1:42" hidden="1" outlineLevel="1" x14ac:dyDescent="0.25">
      <c r="A56" s="20" t="s">
        <v>52</v>
      </c>
      <c r="B56" s="20" t="s">
        <v>183</v>
      </c>
      <c r="C56" s="6">
        <v>0.44593764367125838</v>
      </c>
      <c r="D56" s="7">
        <v>3.6297127658677044</v>
      </c>
      <c r="E56" s="6">
        <v>0.43400201600141058</v>
      </c>
      <c r="F56" s="7">
        <v>4.421879110604328</v>
      </c>
      <c r="G56" s="6">
        <v>0.28608092523207335</v>
      </c>
      <c r="H56" s="7">
        <v>6.0379216484987852</v>
      </c>
      <c r="I56" s="6">
        <v>0.40851101801771883</v>
      </c>
      <c r="J56" s="7">
        <v>4.0601289244256726</v>
      </c>
      <c r="K56" s="6">
        <v>0.41936093737922564</v>
      </c>
      <c r="L56" s="7">
        <v>6.7567354042604393</v>
      </c>
      <c r="M56" s="6">
        <v>0.42802514917427592</v>
      </c>
      <c r="N56" s="7">
        <v>5.842204659512908</v>
      </c>
      <c r="O56" s="6">
        <v>0.45992244054403025</v>
      </c>
      <c r="P56" s="7">
        <v>4.4845718801138403</v>
      </c>
      <c r="Q56" s="6">
        <v>0.44186711765211378</v>
      </c>
      <c r="R56" s="7">
        <v>4.4408087890658612</v>
      </c>
      <c r="S56" s="6">
        <v>0.33229339555570786</v>
      </c>
      <c r="T56" s="7">
        <v>3.6640030745906729</v>
      </c>
      <c r="U56" s="6">
        <v>0.20756069872265706</v>
      </c>
      <c r="V56" s="7">
        <v>4.6232510704545415</v>
      </c>
      <c r="W56" s="6">
        <v>0.3640580744040644</v>
      </c>
      <c r="X56" s="7">
        <v>4.881472741938695</v>
      </c>
      <c r="Y56" s="6">
        <v>0.53905327804550918</v>
      </c>
      <c r="Z56" s="7">
        <v>3.8857533915670057</v>
      </c>
      <c r="AA56" s="6">
        <v>0.54798867601533641</v>
      </c>
      <c r="AB56" s="7">
        <v>4.3633469710841837</v>
      </c>
      <c r="AC56" s="6">
        <v>0.39705987369063128</v>
      </c>
      <c r="AD56" s="7">
        <v>2.8963938816453805</v>
      </c>
      <c r="AE56" s="6">
        <v>0.18535558730998589</v>
      </c>
      <c r="AF56" s="7">
        <v>4.6999358362249408</v>
      </c>
      <c r="AG56" s="6">
        <v>0.36320480172617076</v>
      </c>
      <c r="AH56" s="7">
        <v>8.2002577171553224</v>
      </c>
      <c r="AI56" s="6">
        <v>0.42323259085309367</v>
      </c>
      <c r="AJ56" s="7">
        <v>4.089664636059088</v>
      </c>
      <c r="AK56" s="6">
        <v>0.46906962534173263</v>
      </c>
      <c r="AL56" s="7">
        <v>2.6872879081822751</v>
      </c>
      <c r="AM56" s="6">
        <v>0.16223003835541708</v>
      </c>
      <c r="AN56" s="7">
        <v>4.3789160936114149</v>
      </c>
      <c r="AO56" s="6">
        <v>0.29202863263075318</v>
      </c>
      <c r="AP56" s="7">
        <v>5.8507088305735415</v>
      </c>
    </row>
    <row r="57" spans="1:42" hidden="1" outlineLevel="1" x14ac:dyDescent="0.25">
      <c r="A57" s="20" t="s">
        <v>53</v>
      </c>
      <c r="B57" s="20" t="s">
        <v>184</v>
      </c>
      <c r="C57" s="6">
        <v>0.46804313864400693</v>
      </c>
      <c r="D57" s="7">
        <v>2.1554318794153859</v>
      </c>
      <c r="E57" s="6">
        <v>0</v>
      </c>
      <c r="F57" s="7">
        <v>0</v>
      </c>
      <c r="G57" s="6">
        <v>0</v>
      </c>
      <c r="H57" s="7">
        <v>0</v>
      </c>
      <c r="I57" s="6">
        <v>0.11323032298660869</v>
      </c>
      <c r="J57" s="7">
        <v>0</v>
      </c>
      <c r="K57" s="6">
        <v>5.727739703717508</v>
      </c>
      <c r="L57" s="7">
        <v>15.675281313656786</v>
      </c>
      <c r="M57" s="6">
        <v>0.52395739963652699</v>
      </c>
      <c r="N57" s="7">
        <v>2.7278930194615958</v>
      </c>
      <c r="O57" s="6">
        <v>0.31404596342660052</v>
      </c>
      <c r="P57" s="7">
        <v>9.6523845894027041</v>
      </c>
      <c r="Q57" s="6">
        <v>1.2673114025913836E-2</v>
      </c>
      <c r="R57" s="7">
        <v>4.7210064028418381</v>
      </c>
      <c r="S57" s="6">
        <v>0.51078619310790374</v>
      </c>
      <c r="T57" s="7">
        <v>0</v>
      </c>
      <c r="U57" s="6">
        <v>0.11934738005142</v>
      </c>
      <c r="V57" s="7">
        <v>0</v>
      </c>
      <c r="W57" s="6">
        <v>0</v>
      </c>
      <c r="X57" s="7">
        <v>0</v>
      </c>
      <c r="Y57" s="6">
        <v>0.10627988888745665</v>
      </c>
      <c r="Z57" s="7">
        <v>1.0164435619783876</v>
      </c>
      <c r="AA57" s="6">
        <v>0</v>
      </c>
      <c r="AB57" s="7">
        <v>0</v>
      </c>
      <c r="AC57" s="6">
        <v>0</v>
      </c>
      <c r="AD57" s="7">
        <v>0</v>
      </c>
      <c r="AE57" s="6">
        <v>0</v>
      </c>
      <c r="AF57" s="7">
        <v>0</v>
      </c>
      <c r="AG57" s="6">
        <v>1.5265063978123055E-2</v>
      </c>
      <c r="AH57" s="7">
        <v>15.066706873880731</v>
      </c>
      <c r="AI57" s="6">
        <v>0.1904165087271445</v>
      </c>
      <c r="AJ57" s="7">
        <v>5.3560845749151511</v>
      </c>
      <c r="AK57" s="6">
        <v>0</v>
      </c>
      <c r="AL57" s="7">
        <v>0</v>
      </c>
      <c r="AM57" s="6">
        <v>0.36070870870870869</v>
      </c>
      <c r="AN57" s="7">
        <v>0</v>
      </c>
      <c r="AO57" s="6">
        <v>0</v>
      </c>
      <c r="AP57" s="7">
        <v>0</v>
      </c>
    </row>
    <row r="58" spans="1:42" hidden="1" outlineLevel="1" x14ac:dyDescent="0.25">
      <c r="A58" s="20" t="s">
        <v>54</v>
      </c>
      <c r="B58" s="20" t="s">
        <v>185</v>
      </c>
      <c r="C58" s="6">
        <v>0</v>
      </c>
      <c r="D58" s="7">
        <v>0</v>
      </c>
      <c r="E58" s="6">
        <v>0</v>
      </c>
      <c r="F58" s="7">
        <v>0</v>
      </c>
      <c r="G58" s="6">
        <v>0</v>
      </c>
      <c r="H58" s="7">
        <v>0</v>
      </c>
      <c r="I58" s="6">
        <v>0</v>
      </c>
      <c r="J58" s="7">
        <v>6.7445531663651375</v>
      </c>
      <c r="K58" s="6">
        <v>0.61895720588729952</v>
      </c>
      <c r="L58" s="7">
        <v>7.9895998724142707</v>
      </c>
      <c r="M58" s="6">
        <v>0</v>
      </c>
      <c r="N58" s="7">
        <v>0</v>
      </c>
      <c r="O58" s="6">
        <v>5.4152021170381232E-2</v>
      </c>
      <c r="P58" s="7">
        <v>7.4631401742920085</v>
      </c>
      <c r="Q58" s="6">
        <v>0.39966666666666667</v>
      </c>
      <c r="R58" s="7">
        <v>2.5540808406229907</v>
      </c>
      <c r="S58" s="6">
        <v>1.5538043005207973</v>
      </c>
      <c r="T58" s="7">
        <v>5.2385675907161744</v>
      </c>
      <c r="U58" s="6">
        <v>3.5555054991459243E-3</v>
      </c>
      <c r="V58" s="7">
        <v>4.6305126695908632</v>
      </c>
      <c r="W58" s="6">
        <v>0</v>
      </c>
      <c r="X58" s="7">
        <v>5.3428024416937658</v>
      </c>
      <c r="Y58" s="6">
        <v>0</v>
      </c>
      <c r="Z58" s="7">
        <v>0</v>
      </c>
      <c r="AA58" s="6">
        <v>0</v>
      </c>
      <c r="AB58" s="7">
        <v>11.379377828575906</v>
      </c>
      <c r="AC58" s="6">
        <v>1.18</v>
      </c>
      <c r="AD58" s="7">
        <v>0</v>
      </c>
      <c r="AE58" s="6">
        <v>0</v>
      </c>
      <c r="AF58" s="7">
        <v>0</v>
      </c>
      <c r="AG58" s="6">
        <v>0</v>
      </c>
      <c r="AH58" s="7">
        <v>0</v>
      </c>
      <c r="AI58" s="6">
        <v>0</v>
      </c>
      <c r="AJ58" s="7">
        <v>0</v>
      </c>
      <c r="AK58" s="6">
        <v>0</v>
      </c>
      <c r="AL58" s="7">
        <v>0</v>
      </c>
      <c r="AM58" s="6">
        <v>0</v>
      </c>
      <c r="AN58" s="7">
        <v>0</v>
      </c>
      <c r="AO58" s="6">
        <v>0</v>
      </c>
      <c r="AP58" s="7">
        <v>11.222832936597131</v>
      </c>
    </row>
    <row r="59" spans="1:42" hidden="1" outlineLevel="1" x14ac:dyDescent="0.25">
      <c r="A59" s="20" t="s">
        <v>55</v>
      </c>
      <c r="B59" s="20" t="s">
        <v>186</v>
      </c>
      <c r="C59" s="6">
        <v>1.6363994500829575</v>
      </c>
      <c r="D59" s="7">
        <v>6.784853764327802</v>
      </c>
      <c r="E59" s="6">
        <v>1.7762761972344643</v>
      </c>
      <c r="F59" s="7">
        <v>10.212133695248015</v>
      </c>
      <c r="G59" s="6">
        <v>0.49715960080937893</v>
      </c>
      <c r="H59" s="7">
        <v>6.7868108148442552</v>
      </c>
      <c r="I59" s="6">
        <v>0.59301746246638154</v>
      </c>
      <c r="J59" s="7">
        <v>7.6045625071956602</v>
      </c>
      <c r="K59" s="6">
        <v>0.47961329940013542</v>
      </c>
      <c r="L59" s="7">
        <v>10.848351956825802</v>
      </c>
      <c r="M59" s="6">
        <v>0.52929676148392502</v>
      </c>
      <c r="N59" s="7">
        <v>8.7401924600174912</v>
      </c>
      <c r="O59" s="6">
        <v>0.75140389898887783</v>
      </c>
      <c r="P59" s="7">
        <v>7.4434305052735015</v>
      </c>
      <c r="Q59" s="6">
        <v>0.57979464893930477</v>
      </c>
      <c r="R59" s="7">
        <v>8.0889964978896014</v>
      </c>
      <c r="S59" s="6">
        <v>1.0422528839963399</v>
      </c>
      <c r="T59" s="7">
        <v>4.4806894610168824</v>
      </c>
      <c r="U59" s="6">
        <v>0.91124498396217213</v>
      </c>
      <c r="V59" s="7">
        <v>5.8107279206035924</v>
      </c>
      <c r="W59" s="6">
        <v>0.91790793077572097</v>
      </c>
      <c r="X59" s="7">
        <v>7.1095342609201637</v>
      </c>
      <c r="Y59" s="6">
        <v>0.37249628940635487</v>
      </c>
      <c r="Z59" s="7">
        <v>6.2777288760563037</v>
      </c>
      <c r="AA59" s="6">
        <v>2.5113268957681387</v>
      </c>
      <c r="AB59" s="7">
        <v>5.9988351452221309</v>
      </c>
      <c r="AC59" s="6">
        <v>1.0426249269279342</v>
      </c>
      <c r="AD59" s="7">
        <v>7.8154857915941962</v>
      </c>
      <c r="AE59" s="6">
        <v>0.55697235061624562</v>
      </c>
      <c r="AF59" s="7">
        <v>5.7421738195478689</v>
      </c>
      <c r="AG59" s="6">
        <v>0.84070856394831972</v>
      </c>
      <c r="AH59" s="7">
        <v>7.627362425798851</v>
      </c>
      <c r="AI59" s="6">
        <v>1.3593738246912173</v>
      </c>
      <c r="AJ59" s="7">
        <v>6.5412405571421406</v>
      </c>
      <c r="AK59" s="6">
        <v>0.78451781158743317</v>
      </c>
      <c r="AL59" s="7">
        <v>8.0801631630490842</v>
      </c>
      <c r="AM59" s="6">
        <v>0.5466417132074336</v>
      </c>
      <c r="AN59" s="7">
        <v>6.2965680560321697</v>
      </c>
      <c r="AO59" s="6">
        <v>2.3256645502181366</v>
      </c>
      <c r="AP59" s="7">
        <v>5.2870593731614566</v>
      </c>
    </row>
    <row r="60" spans="1:42" hidden="1" outlineLevel="1" x14ac:dyDescent="0.25">
      <c r="A60" s="20" t="s">
        <v>56</v>
      </c>
      <c r="B60" s="20" t="s">
        <v>187</v>
      </c>
      <c r="C60" s="6">
        <v>4.1505358093062272E-2</v>
      </c>
      <c r="D60" s="7">
        <v>0</v>
      </c>
      <c r="E60" s="6">
        <v>0.26680706889995759</v>
      </c>
      <c r="F60" s="7">
        <v>3.7572959863386592</v>
      </c>
      <c r="G60" s="6">
        <v>9.4410250923150529E-2</v>
      </c>
      <c r="H60" s="7">
        <v>7.421559288901733</v>
      </c>
      <c r="I60" s="6">
        <v>5.3645326302460251E-2</v>
      </c>
      <c r="J60" s="7">
        <v>1.16773143683703</v>
      </c>
      <c r="K60" s="6">
        <v>8.6033989812664399E-2</v>
      </c>
      <c r="L60" s="7">
        <v>4.0606951340476281</v>
      </c>
      <c r="M60" s="6">
        <v>0.22493199150395118</v>
      </c>
      <c r="N60" s="7">
        <v>2.9635077816432909</v>
      </c>
      <c r="O60" s="6">
        <v>0.15772362136351126</v>
      </c>
      <c r="P60" s="7">
        <v>5.5972057234214736</v>
      </c>
      <c r="Q60" s="6">
        <v>0.20358981926582143</v>
      </c>
      <c r="R60" s="7">
        <v>5.1085907142169571</v>
      </c>
      <c r="S60" s="6">
        <v>8.535646832354149E-2</v>
      </c>
      <c r="T60" s="7">
        <v>0.61082069529471905</v>
      </c>
      <c r="U60" s="6">
        <v>8.1489272875421796E-3</v>
      </c>
      <c r="V60" s="7">
        <v>1.7720326574803553E-2</v>
      </c>
      <c r="W60" s="6">
        <v>1.9327090826160121E-4</v>
      </c>
      <c r="X60" s="7">
        <v>6.3586907357708977</v>
      </c>
      <c r="Y60" s="6">
        <v>0.18664605720767422</v>
      </c>
      <c r="Z60" s="7">
        <v>3.5113261187931815</v>
      </c>
      <c r="AA60" s="6">
        <v>0.1019513470193873</v>
      </c>
      <c r="AB60" s="7">
        <v>3.9626056704244852</v>
      </c>
      <c r="AC60" s="6">
        <v>0.16001122341670435</v>
      </c>
      <c r="AD60" s="7">
        <v>4.5219340912030193</v>
      </c>
      <c r="AE60" s="6">
        <v>0.24492129888084158</v>
      </c>
      <c r="AF60" s="7">
        <v>5.2171250671437646</v>
      </c>
      <c r="AG60" s="6">
        <v>7.1221239567914651E-2</v>
      </c>
      <c r="AH60" s="7">
        <v>0.59547528720846821</v>
      </c>
      <c r="AI60" s="6">
        <v>0.26605051167522625</v>
      </c>
      <c r="AJ60" s="7">
        <v>2.5464773324280889</v>
      </c>
      <c r="AK60" s="6">
        <v>0.23105538527596281</v>
      </c>
      <c r="AL60" s="7">
        <v>6.0261960925555824</v>
      </c>
      <c r="AM60" s="6">
        <v>0.16212292845696324</v>
      </c>
      <c r="AN60" s="7">
        <v>0.22539764311932511</v>
      </c>
      <c r="AO60" s="6">
        <v>0.2253216427254599</v>
      </c>
      <c r="AP60" s="7">
        <v>2.7357462553897426E-3</v>
      </c>
    </row>
    <row r="61" spans="1:42" s="5" customFormat="1" collapsed="1" x14ac:dyDescent="0.25">
      <c r="A61" s="19" t="s">
        <v>57</v>
      </c>
      <c r="B61" s="19" t="s">
        <v>188</v>
      </c>
      <c r="C61" s="8">
        <f t="shared" ref="C61:AP61" si="8">AVERAGE(C62:C63)</f>
        <v>0.84530178352993668</v>
      </c>
      <c r="D61" s="9">
        <f t="shared" si="8"/>
        <v>3.6285475031339893</v>
      </c>
      <c r="E61" s="8">
        <f t="shared" si="8"/>
        <v>0.74000794265280379</v>
      </c>
      <c r="F61" s="9">
        <f t="shared" si="8"/>
        <v>3.2701169744831269</v>
      </c>
      <c r="G61" s="8">
        <f t="shared" si="8"/>
        <v>0.90753419068354435</v>
      </c>
      <c r="H61" s="9">
        <f t="shared" si="8"/>
        <v>6.6696248607748867</v>
      </c>
      <c r="I61" s="8">
        <f t="shared" si="8"/>
        <v>1.1092179363435974</v>
      </c>
      <c r="J61" s="9">
        <f t="shared" si="8"/>
        <v>4.3277713638972308</v>
      </c>
      <c r="K61" s="8">
        <f t="shared" si="8"/>
        <v>1.22337411615308</v>
      </c>
      <c r="L61" s="9">
        <f t="shared" si="8"/>
        <v>6.5230549298089358</v>
      </c>
      <c r="M61" s="8">
        <f t="shared" si="8"/>
        <v>0.69713984466645873</v>
      </c>
      <c r="N61" s="9">
        <f t="shared" si="8"/>
        <v>4.6254083933328012</v>
      </c>
      <c r="O61" s="8">
        <f t="shared" si="8"/>
        <v>0.69227842361610492</v>
      </c>
      <c r="P61" s="9">
        <f t="shared" si="8"/>
        <v>5.2298519111596349</v>
      </c>
      <c r="Q61" s="8">
        <f t="shared" si="8"/>
        <v>0.69713248699255148</v>
      </c>
      <c r="R61" s="9">
        <f t="shared" si="8"/>
        <v>4.3915540875382018</v>
      </c>
      <c r="S61" s="8">
        <f t="shared" si="8"/>
        <v>1.2722068210844377</v>
      </c>
      <c r="T61" s="9">
        <f t="shared" si="8"/>
        <v>3.7291276842275858</v>
      </c>
      <c r="U61" s="8">
        <f t="shared" si="8"/>
        <v>1.353650894461087</v>
      </c>
      <c r="V61" s="9">
        <f t="shared" si="8"/>
        <v>4.3033777013409082</v>
      </c>
      <c r="W61" s="8">
        <f t="shared" si="8"/>
        <v>0.90298782204397199</v>
      </c>
      <c r="X61" s="9">
        <f t="shared" si="8"/>
        <v>4.6284114481029413</v>
      </c>
      <c r="Y61" s="8">
        <f t="shared" si="8"/>
        <v>0.63970750442941227</v>
      </c>
      <c r="Z61" s="9">
        <f t="shared" si="8"/>
        <v>4.8420033221764385</v>
      </c>
      <c r="AA61" s="8">
        <f t="shared" si="8"/>
        <v>0.63626672937265616</v>
      </c>
      <c r="AB61" s="9">
        <f t="shared" si="8"/>
        <v>3.227848977756214</v>
      </c>
      <c r="AC61" s="8">
        <f t="shared" si="8"/>
        <v>0.53387504844208167</v>
      </c>
      <c r="AD61" s="9">
        <f t="shared" si="8"/>
        <v>3.1799215702767309</v>
      </c>
      <c r="AE61" s="8">
        <f t="shared" si="8"/>
        <v>0.78102674811669903</v>
      </c>
      <c r="AF61" s="9">
        <f t="shared" si="8"/>
        <v>6.0247468041122403</v>
      </c>
      <c r="AG61" s="8">
        <f t="shared" si="8"/>
        <v>1.0652183305003691</v>
      </c>
      <c r="AH61" s="9">
        <f t="shared" si="8"/>
        <v>5.2685947994649087</v>
      </c>
      <c r="AI61" s="8">
        <f t="shared" si="8"/>
        <v>0.76934972533017199</v>
      </c>
      <c r="AJ61" s="9">
        <f t="shared" si="8"/>
        <v>3.0847609548539014</v>
      </c>
      <c r="AK61" s="8">
        <f t="shared" si="8"/>
        <v>0.56046770878548058</v>
      </c>
      <c r="AL61" s="9">
        <f t="shared" si="8"/>
        <v>3.1227182552560659</v>
      </c>
      <c r="AM61" s="8">
        <f t="shared" si="8"/>
        <v>1.2272335127667633</v>
      </c>
      <c r="AN61" s="9">
        <f t="shared" si="8"/>
        <v>3.8027836181028851</v>
      </c>
      <c r="AO61" s="8">
        <f t="shared" si="8"/>
        <v>1.2137618258576559</v>
      </c>
      <c r="AP61" s="9">
        <f t="shared" si="8"/>
        <v>1.7905766723773535</v>
      </c>
    </row>
    <row r="62" spans="1:42" hidden="1" outlineLevel="1" x14ac:dyDescent="0.25">
      <c r="A62" s="20" t="s">
        <v>58</v>
      </c>
      <c r="B62" s="20" t="s">
        <v>189</v>
      </c>
      <c r="C62" s="6">
        <v>1.1240706061080203</v>
      </c>
      <c r="D62" s="7">
        <v>3.6522650189309873</v>
      </c>
      <c r="E62" s="6">
        <v>0.8720345249559317</v>
      </c>
      <c r="F62" s="7">
        <v>3.9155992496837588</v>
      </c>
      <c r="G62" s="6">
        <v>1.0099068177349748</v>
      </c>
      <c r="H62" s="7">
        <v>8.9979087986097284</v>
      </c>
      <c r="I62" s="6">
        <v>1.7245870587065266</v>
      </c>
      <c r="J62" s="7">
        <v>5.5622179542752681</v>
      </c>
      <c r="K62" s="6">
        <v>1.713101401413393</v>
      </c>
      <c r="L62" s="7">
        <v>9.2271729957742998</v>
      </c>
      <c r="M62" s="6">
        <v>0.79052998389805873</v>
      </c>
      <c r="N62" s="7">
        <v>5.8409475927271268</v>
      </c>
      <c r="O62" s="6">
        <v>0.92804031034950629</v>
      </c>
      <c r="P62" s="7">
        <v>7.6978942498272893</v>
      </c>
      <c r="Q62" s="6">
        <v>0.88635646946626134</v>
      </c>
      <c r="R62" s="7">
        <v>6.5876858018496769</v>
      </c>
      <c r="S62" s="6">
        <v>1.5689766357657904</v>
      </c>
      <c r="T62" s="7">
        <v>3.275296317464051</v>
      </c>
      <c r="U62" s="6">
        <v>1.8875287134879521</v>
      </c>
      <c r="V62" s="7">
        <v>4.917320918515192</v>
      </c>
      <c r="W62" s="6">
        <v>1.2537869718373302</v>
      </c>
      <c r="X62" s="7">
        <v>5.4745546338617315</v>
      </c>
      <c r="Y62" s="6">
        <v>0.50764247301468524</v>
      </c>
      <c r="Z62" s="7">
        <v>4.6252270919267131</v>
      </c>
      <c r="AA62" s="6">
        <v>0.79905222503185769</v>
      </c>
      <c r="AB62" s="7">
        <v>4.5569585115105999</v>
      </c>
      <c r="AC62" s="6">
        <v>0.63545328588037664</v>
      </c>
      <c r="AD62" s="7">
        <v>4.0266748367116048</v>
      </c>
      <c r="AE62" s="6">
        <v>0.88466172523028153</v>
      </c>
      <c r="AF62" s="7">
        <v>7.7295682709957036</v>
      </c>
      <c r="AG62" s="6">
        <v>1.2988135354082186</v>
      </c>
      <c r="AH62" s="7">
        <v>7.0370856980291503</v>
      </c>
      <c r="AI62" s="6">
        <v>0.97908859513492608</v>
      </c>
      <c r="AJ62" s="7">
        <v>4.3621310503740442</v>
      </c>
      <c r="AK62" s="6">
        <v>0.53510205731976301</v>
      </c>
      <c r="AL62" s="7">
        <v>4.1970212121067814</v>
      </c>
      <c r="AM62" s="6">
        <v>1.5909230229494502</v>
      </c>
      <c r="AN62" s="7">
        <v>4.94777888027948</v>
      </c>
      <c r="AO62" s="6">
        <v>1.738996265123834</v>
      </c>
      <c r="AP62" s="7">
        <v>1.7789495695463966</v>
      </c>
    </row>
    <row r="63" spans="1:42" hidden="1" outlineLevel="1" x14ac:dyDescent="0.25">
      <c r="A63" s="20" t="s">
        <v>59</v>
      </c>
      <c r="B63" s="20" t="s">
        <v>190</v>
      </c>
      <c r="C63" s="6">
        <v>0.56653296095185302</v>
      </c>
      <c r="D63" s="7">
        <v>3.6048299873369913</v>
      </c>
      <c r="E63" s="6">
        <v>0.60798136034967587</v>
      </c>
      <c r="F63" s="7">
        <v>2.6246346992824954</v>
      </c>
      <c r="G63" s="6">
        <v>0.805161563632114</v>
      </c>
      <c r="H63" s="7">
        <v>4.3413409229400441</v>
      </c>
      <c r="I63" s="6">
        <v>0.49384881398066838</v>
      </c>
      <c r="J63" s="7">
        <v>3.0933247735191944</v>
      </c>
      <c r="K63" s="6">
        <v>0.73364683089276694</v>
      </c>
      <c r="L63" s="7">
        <v>3.8189368638435721</v>
      </c>
      <c r="M63" s="6">
        <v>0.60374970543485862</v>
      </c>
      <c r="N63" s="7">
        <v>3.409869193938476</v>
      </c>
      <c r="O63" s="6">
        <v>0.45651653688270349</v>
      </c>
      <c r="P63" s="7">
        <v>2.7618095724919804</v>
      </c>
      <c r="Q63" s="6">
        <v>0.50790850451884173</v>
      </c>
      <c r="R63" s="7">
        <v>2.1954223732267275</v>
      </c>
      <c r="S63" s="6">
        <v>0.97543700640308517</v>
      </c>
      <c r="T63" s="7">
        <v>4.1829590509911201</v>
      </c>
      <c r="U63" s="6">
        <v>0.81977307543422162</v>
      </c>
      <c r="V63" s="7">
        <v>3.6894344841666253</v>
      </c>
      <c r="W63" s="6">
        <v>0.55218867225061385</v>
      </c>
      <c r="X63" s="7">
        <v>3.782268262344151</v>
      </c>
      <c r="Y63" s="6">
        <v>0.7717725358441393</v>
      </c>
      <c r="Z63" s="7">
        <v>5.058779552426163</v>
      </c>
      <c r="AA63" s="6">
        <v>0.47348123371345457</v>
      </c>
      <c r="AB63" s="7">
        <v>1.8987394440018279</v>
      </c>
      <c r="AC63" s="6">
        <v>0.43229681100378675</v>
      </c>
      <c r="AD63" s="7">
        <v>2.3331683038418576</v>
      </c>
      <c r="AE63" s="6">
        <v>0.67739177100311643</v>
      </c>
      <c r="AF63" s="7">
        <v>4.3199253372287778</v>
      </c>
      <c r="AG63" s="6">
        <v>0.83162312559251961</v>
      </c>
      <c r="AH63" s="7">
        <v>3.5001039009006671</v>
      </c>
      <c r="AI63" s="6">
        <v>0.55961085552541789</v>
      </c>
      <c r="AJ63" s="7">
        <v>1.8073908593337586</v>
      </c>
      <c r="AK63" s="6">
        <v>0.58583336025119803</v>
      </c>
      <c r="AL63" s="7">
        <v>2.048415298405351</v>
      </c>
      <c r="AM63" s="6">
        <v>0.86354400258407615</v>
      </c>
      <c r="AN63" s="7">
        <v>2.6577883559262907</v>
      </c>
      <c r="AO63" s="6">
        <v>0.68852738659147761</v>
      </c>
      <c r="AP63" s="7">
        <v>1.8022037752083102</v>
      </c>
    </row>
    <row r="64" spans="1:42" s="5" customFormat="1" collapsed="1" x14ac:dyDescent="0.25">
      <c r="A64" s="19" t="s">
        <v>60</v>
      </c>
      <c r="B64" s="19" t="s">
        <v>191</v>
      </c>
      <c r="C64" s="8">
        <f t="shared" ref="C64:AP64" si="9">AVERAGE(C65:C70)</f>
        <v>0.30881160371549493</v>
      </c>
      <c r="D64" s="9">
        <f t="shared" si="9"/>
        <v>3.7368698192589505</v>
      </c>
      <c r="E64" s="8">
        <f t="shared" si="9"/>
        <v>0.41886048233821399</v>
      </c>
      <c r="F64" s="9">
        <f t="shared" si="9"/>
        <v>4.9144664471745978</v>
      </c>
      <c r="G64" s="8">
        <f t="shared" si="9"/>
        <v>0.60447042416671615</v>
      </c>
      <c r="H64" s="9">
        <f t="shared" si="9"/>
        <v>4.4821823307746076</v>
      </c>
      <c r="I64" s="8">
        <f t="shared" si="9"/>
        <v>0.32675090988744571</v>
      </c>
      <c r="J64" s="9">
        <f t="shared" si="9"/>
        <v>2.6666441997171102</v>
      </c>
      <c r="K64" s="8">
        <f t="shared" si="9"/>
        <v>0.36227418422932023</v>
      </c>
      <c r="L64" s="9">
        <f t="shared" si="9"/>
        <v>5.4859028077381309</v>
      </c>
      <c r="M64" s="8">
        <f t="shared" si="9"/>
        <v>0.96960802667338575</v>
      </c>
      <c r="N64" s="9">
        <f t="shared" si="9"/>
        <v>4.9528778020239663</v>
      </c>
      <c r="O64" s="8">
        <f t="shared" si="9"/>
        <v>0.68388517989990338</v>
      </c>
      <c r="P64" s="9">
        <f t="shared" si="9"/>
        <v>7.3347705837834782</v>
      </c>
      <c r="Q64" s="8">
        <f t="shared" si="9"/>
        <v>0.47470373173991226</v>
      </c>
      <c r="R64" s="9">
        <f t="shared" si="9"/>
        <v>5.4331457723367578</v>
      </c>
      <c r="S64" s="8">
        <f t="shared" si="9"/>
        <v>0.42363020885119695</v>
      </c>
      <c r="T64" s="9">
        <f t="shared" si="9"/>
        <v>3.8423809602405541</v>
      </c>
      <c r="U64" s="8">
        <f t="shared" si="9"/>
        <v>0.37224660064528242</v>
      </c>
      <c r="V64" s="9">
        <f t="shared" si="9"/>
        <v>1.8252977247669575</v>
      </c>
      <c r="W64" s="8">
        <f t="shared" si="9"/>
        <v>0.50579770077524333</v>
      </c>
      <c r="X64" s="9">
        <f t="shared" si="9"/>
        <v>5.398321486417931</v>
      </c>
      <c r="Y64" s="8">
        <f t="shared" si="9"/>
        <v>0.60378361415815007</v>
      </c>
      <c r="Z64" s="9">
        <f t="shared" si="9"/>
        <v>4.3374760612573828</v>
      </c>
      <c r="AA64" s="8">
        <f t="shared" si="9"/>
        <v>0.42598574153191909</v>
      </c>
      <c r="AB64" s="9">
        <f t="shared" si="9"/>
        <v>4.505912014733422</v>
      </c>
      <c r="AC64" s="8">
        <f t="shared" si="9"/>
        <v>0.44716751767026314</v>
      </c>
      <c r="AD64" s="9">
        <f t="shared" si="9"/>
        <v>5.3362636189538151</v>
      </c>
      <c r="AE64" s="8">
        <f t="shared" si="9"/>
        <v>0.25505194900132561</v>
      </c>
      <c r="AF64" s="9">
        <f t="shared" si="9"/>
        <v>3.2394133378869783</v>
      </c>
      <c r="AG64" s="8">
        <f t="shared" si="9"/>
        <v>0.51015138780279967</v>
      </c>
      <c r="AH64" s="9">
        <f t="shared" si="9"/>
        <v>4.345676560966619</v>
      </c>
      <c r="AI64" s="8">
        <f t="shared" si="9"/>
        <v>0.78060961944626162</v>
      </c>
      <c r="AJ64" s="9">
        <f t="shared" si="9"/>
        <v>4.0618700071688041</v>
      </c>
      <c r="AK64" s="8">
        <f t="shared" si="9"/>
        <v>0.37611621345086171</v>
      </c>
      <c r="AL64" s="9">
        <f t="shared" si="9"/>
        <v>5.4593935735322283</v>
      </c>
      <c r="AM64" s="8">
        <f t="shared" si="9"/>
        <v>0.27550439514894454</v>
      </c>
      <c r="AN64" s="9">
        <f t="shared" si="9"/>
        <v>2.6784080167457791</v>
      </c>
      <c r="AO64" s="8">
        <f t="shared" si="9"/>
        <v>0.34994890304019838</v>
      </c>
      <c r="AP64" s="9">
        <f t="shared" si="9"/>
        <v>1.4898524891435463</v>
      </c>
    </row>
    <row r="65" spans="1:42" hidden="1" outlineLevel="1" x14ac:dyDescent="0.25">
      <c r="A65" s="20" t="s">
        <v>61</v>
      </c>
      <c r="B65" s="20" t="s">
        <v>192</v>
      </c>
      <c r="C65" s="6">
        <v>0.54353282950505633</v>
      </c>
      <c r="D65" s="7">
        <v>6.2366804296336564</v>
      </c>
      <c r="E65" s="6">
        <v>0.95761830263870873</v>
      </c>
      <c r="F65" s="7">
        <v>5.6987327532289731</v>
      </c>
      <c r="G65" s="6">
        <v>0.43662215886451206</v>
      </c>
      <c r="H65" s="7">
        <v>3.1434867817573751</v>
      </c>
      <c r="I65" s="6">
        <v>0.21074584247151784</v>
      </c>
      <c r="J65" s="7">
        <v>4.4528400307966347</v>
      </c>
      <c r="K65" s="6">
        <v>0.30924828641229862</v>
      </c>
      <c r="L65" s="7">
        <v>6.4707721039818953</v>
      </c>
      <c r="M65" s="6">
        <v>0.29977361730439483</v>
      </c>
      <c r="N65" s="7">
        <v>7.987514566455383</v>
      </c>
      <c r="O65" s="6">
        <v>0.92065209233026002</v>
      </c>
      <c r="P65" s="7">
        <v>6.0831153493153138</v>
      </c>
      <c r="Q65" s="6">
        <v>0.48163079546703474</v>
      </c>
      <c r="R65" s="7">
        <v>4.9909469021078587</v>
      </c>
      <c r="S65" s="6">
        <v>0.66546065532978094</v>
      </c>
      <c r="T65" s="7">
        <v>3.258061563512308</v>
      </c>
      <c r="U65" s="6">
        <v>1.0265900124735325</v>
      </c>
      <c r="V65" s="7">
        <v>4.8334784198808753</v>
      </c>
      <c r="W65" s="6">
        <v>1.1009924741184356</v>
      </c>
      <c r="X65" s="7">
        <v>5.3220674820891727</v>
      </c>
      <c r="Y65" s="6">
        <v>0.55373021993757943</v>
      </c>
      <c r="Z65" s="7">
        <v>4.2514323227799471</v>
      </c>
      <c r="AA65" s="6">
        <v>0.39248095886724388</v>
      </c>
      <c r="AB65" s="7">
        <v>4.2705409523422064</v>
      </c>
      <c r="AC65" s="6">
        <v>0.57389510940776223</v>
      </c>
      <c r="AD65" s="7">
        <v>6.8636752814854205</v>
      </c>
      <c r="AE65" s="6">
        <v>5.6696095447731389E-2</v>
      </c>
      <c r="AF65" s="7">
        <v>1.9380336252325461</v>
      </c>
      <c r="AG65" s="6">
        <v>1.2009344764469863</v>
      </c>
      <c r="AH65" s="7">
        <v>7.9469038430601193</v>
      </c>
      <c r="AI65" s="6">
        <v>2.0331593681961593</v>
      </c>
      <c r="AJ65" s="7">
        <v>4.900372499590568</v>
      </c>
      <c r="AK65" s="6">
        <v>0.49176746890385986</v>
      </c>
      <c r="AL65" s="7">
        <v>4.1527537367442156</v>
      </c>
      <c r="AM65" s="6">
        <v>6.799635103083379E-2</v>
      </c>
      <c r="AN65" s="7">
        <v>5.3579732934655295</v>
      </c>
      <c r="AO65" s="6">
        <v>2.3285304038622224E-3</v>
      </c>
      <c r="AP65" s="7">
        <v>5.6490450941635624</v>
      </c>
    </row>
    <row r="66" spans="1:42" hidden="1" outlineLevel="1" x14ac:dyDescent="0.25">
      <c r="A66" s="20" t="s">
        <v>62</v>
      </c>
      <c r="B66" s="20" t="s">
        <v>193</v>
      </c>
      <c r="C66" s="6">
        <v>0.13413398879745864</v>
      </c>
      <c r="D66" s="7">
        <v>8.0828892772709215E-2</v>
      </c>
      <c r="E66" s="6">
        <v>9.7044187282570041E-2</v>
      </c>
      <c r="F66" s="7">
        <v>6.3535591600032886</v>
      </c>
      <c r="G66" s="6">
        <v>9.5911662025863625E-2</v>
      </c>
      <c r="H66" s="7">
        <v>1.8674160050883946</v>
      </c>
      <c r="I66" s="6">
        <v>0.51034710153807805</v>
      </c>
      <c r="J66" s="7">
        <v>0.78560286751640174</v>
      </c>
      <c r="K66" s="6">
        <v>0.17714407279720387</v>
      </c>
      <c r="L66" s="7">
        <v>8.5714285714285712</v>
      </c>
      <c r="M66" s="6">
        <v>0.23738607547731611</v>
      </c>
      <c r="N66" s="7">
        <v>4.1040724636533374</v>
      </c>
      <c r="O66" s="6">
        <v>0.41584880510372413</v>
      </c>
      <c r="P66" s="7">
        <v>6.5809395077180461</v>
      </c>
      <c r="Q66" s="6">
        <v>0.38068246434072567</v>
      </c>
      <c r="R66" s="7">
        <v>3.444698883025008</v>
      </c>
      <c r="S66" s="6">
        <v>0.19868213278773822</v>
      </c>
      <c r="T66" s="7">
        <v>3.1007984014714767</v>
      </c>
      <c r="U66" s="6">
        <v>0.12969338085085064</v>
      </c>
      <c r="V66" s="7">
        <v>1.5254038540488111</v>
      </c>
      <c r="W66" s="6">
        <v>0</v>
      </c>
      <c r="X66" s="7">
        <v>3.1262191580800529</v>
      </c>
      <c r="Y66" s="6">
        <v>1.1582610866128682</v>
      </c>
      <c r="Z66" s="7">
        <v>0</v>
      </c>
      <c r="AA66" s="6">
        <v>0.12123517094463494</v>
      </c>
      <c r="AB66" s="7">
        <v>2.5431625180761421</v>
      </c>
      <c r="AC66" s="6">
        <v>0.23076984604233322</v>
      </c>
      <c r="AD66" s="7">
        <v>2.6553329111460475</v>
      </c>
      <c r="AE66" s="6">
        <v>2.0204178536602873E-2</v>
      </c>
      <c r="AF66" s="7">
        <v>4.4378698224852069E-2</v>
      </c>
      <c r="AG66" s="6">
        <v>0.31698810463343208</v>
      </c>
      <c r="AH66" s="7">
        <v>6.6692810582899886E-2</v>
      </c>
      <c r="AI66" s="6">
        <v>0.22835841139397844</v>
      </c>
      <c r="AJ66" s="7">
        <v>0.93855649270195329</v>
      </c>
      <c r="AK66" s="6">
        <v>0.17463348089898445</v>
      </c>
      <c r="AL66" s="7">
        <v>0.76845885869063246</v>
      </c>
      <c r="AM66" s="6">
        <v>0.28619460140646047</v>
      </c>
      <c r="AN66" s="7">
        <v>2.3710751347152441</v>
      </c>
      <c r="AO66" s="6">
        <v>0</v>
      </c>
      <c r="AP66" s="7">
        <v>0</v>
      </c>
    </row>
    <row r="67" spans="1:42" hidden="1" outlineLevel="1" x14ac:dyDescent="0.25">
      <c r="A67" s="20" t="s">
        <v>63</v>
      </c>
      <c r="B67" s="20" t="s">
        <v>194</v>
      </c>
      <c r="C67" s="6">
        <v>0</v>
      </c>
      <c r="D67" s="7">
        <v>11.270139658040899</v>
      </c>
      <c r="E67" s="6">
        <v>0.14269043481100821</v>
      </c>
      <c r="F67" s="7">
        <v>0.35267905650434844</v>
      </c>
      <c r="G67" s="6">
        <v>0.4539063455190121</v>
      </c>
      <c r="H67" s="7">
        <v>5.2136796747575369</v>
      </c>
      <c r="I67" s="6">
        <v>2.4730849254698807E-4</v>
      </c>
      <c r="J67" s="7">
        <v>0.10469612587854762</v>
      </c>
      <c r="K67" s="6">
        <v>0.1983736107097254</v>
      </c>
      <c r="L67" s="7">
        <v>1.0450218454534657</v>
      </c>
      <c r="M67" s="6">
        <v>3.3333333333333335</v>
      </c>
      <c r="N67" s="7">
        <v>3.7234329578429795</v>
      </c>
      <c r="O67" s="6">
        <v>0.56125149474477709</v>
      </c>
      <c r="P67" s="7">
        <v>10.811411789746701</v>
      </c>
      <c r="Q67" s="6">
        <v>0.33510899814583212</v>
      </c>
      <c r="R67" s="7">
        <v>6.4069044686126535</v>
      </c>
      <c r="S67" s="6">
        <v>0.38325345212589768</v>
      </c>
      <c r="T67" s="7">
        <v>5.358751434502202</v>
      </c>
      <c r="U67" s="6">
        <v>0</v>
      </c>
      <c r="V67" s="7">
        <v>0.95358593008348624</v>
      </c>
      <c r="W67" s="6">
        <v>0</v>
      </c>
      <c r="X67" s="7">
        <v>9.6441681063540017</v>
      </c>
      <c r="Y67" s="6">
        <v>0</v>
      </c>
      <c r="Z67" s="7">
        <v>9.5854155486248533</v>
      </c>
      <c r="AA67" s="6">
        <v>4.6636517806670434E-2</v>
      </c>
      <c r="AB67" s="7">
        <v>4.1071686631397641</v>
      </c>
      <c r="AC67" s="6">
        <v>0</v>
      </c>
      <c r="AD67" s="7">
        <v>9.4183770302462797</v>
      </c>
      <c r="AE67" s="6">
        <v>0</v>
      </c>
      <c r="AF67" s="7">
        <v>7.2594720534369488</v>
      </c>
      <c r="AG67" s="6">
        <v>0</v>
      </c>
      <c r="AH67" s="7">
        <v>1.3379866065297561</v>
      </c>
      <c r="AI67" s="6">
        <v>0.77480769225873147</v>
      </c>
      <c r="AJ67" s="7">
        <v>5.9891539768896891</v>
      </c>
      <c r="AK67" s="6">
        <v>0</v>
      </c>
      <c r="AL67" s="7">
        <v>12.67526655035679</v>
      </c>
      <c r="AM67" s="6">
        <v>0</v>
      </c>
      <c r="AN67" s="7">
        <v>0.84598773429234964</v>
      </c>
      <c r="AO67" s="6">
        <v>0.52562540557687387</v>
      </c>
      <c r="AP67" s="7">
        <v>0</v>
      </c>
    </row>
    <row r="68" spans="1:42" hidden="1" outlineLevel="1" x14ac:dyDescent="0.25">
      <c r="A68" s="20" t="s">
        <v>64</v>
      </c>
      <c r="B68" s="20" t="s">
        <v>195</v>
      </c>
      <c r="C68" s="6">
        <v>0.1966526747516808</v>
      </c>
      <c r="D68" s="7">
        <v>0</v>
      </c>
      <c r="E68" s="6">
        <v>0.45818056461346995</v>
      </c>
      <c r="F68" s="7">
        <v>7.8960763563795409</v>
      </c>
      <c r="G68" s="6">
        <v>1.0203386719442995</v>
      </c>
      <c r="H68" s="7">
        <v>6.2318165493436757</v>
      </c>
      <c r="I68" s="6">
        <v>0.2307147166519892</v>
      </c>
      <c r="J68" s="7">
        <v>3.7929954788520743</v>
      </c>
      <c r="K68" s="6">
        <v>0.74185233908629267</v>
      </c>
      <c r="L68" s="7">
        <v>4.4268154305377632</v>
      </c>
      <c r="M68" s="6">
        <v>0.27054752219962763</v>
      </c>
      <c r="N68" s="7">
        <v>5.6475784979163821</v>
      </c>
      <c r="O68" s="6">
        <v>0.61751682059355273</v>
      </c>
      <c r="P68" s="7">
        <v>8.1101652854884119</v>
      </c>
      <c r="Q68" s="6">
        <v>0.36308016858823816</v>
      </c>
      <c r="R68" s="7">
        <v>6.4134231096440804</v>
      </c>
      <c r="S68" s="6">
        <v>0.11560394150836924</v>
      </c>
      <c r="T68" s="7">
        <v>3.3390945267872962</v>
      </c>
      <c r="U68" s="6">
        <v>1.2043188398401209E-2</v>
      </c>
      <c r="V68" s="7">
        <v>0.7410055050566462</v>
      </c>
      <c r="W68" s="6">
        <v>0.71909774048294495</v>
      </c>
      <c r="X68" s="7">
        <v>2.5204712553521937</v>
      </c>
      <c r="Y68" s="6">
        <v>0.67616122547095348</v>
      </c>
      <c r="Z68" s="7">
        <v>2.1716915004245698</v>
      </c>
      <c r="AA68" s="6">
        <v>0.95108137520690494</v>
      </c>
      <c r="AB68" s="7">
        <v>7.0361964090027405</v>
      </c>
      <c r="AC68" s="6">
        <v>0.56942695613743222</v>
      </c>
      <c r="AD68" s="7">
        <v>5.4534740486709792</v>
      </c>
      <c r="AE68" s="6">
        <v>0.50093629314714028</v>
      </c>
      <c r="AF68" s="7">
        <v>5.9936265136632096</v>
      </c>
      <c r="AG68" s="6">
        <v>0.58360028206447701</v>
      </c>
      <c r="AH68" s="7">
        <v>3.4110942623237781</v>
      </c>
      <c r="AI68" s="6">
        <v>0.55932109104072625</v>
      </c>
      <c r="AJ68" s="7">
        <v>4.7980743859219279</v>
      </c>
      <c r="AK68" s="6">
        <v>0</v>
      </c>
      <c r="AL68" s="7">
        <v>4.749484746504999</v>
      </c>
      <c r="AM68" s="6">
        <v>0.56546414637082143</v>
      </c>
      <c r="AN68" s="7">
        <v>0.69491282023922263</v>
      </c>
      <c r="AO68" s="6">
        <v>1.4776198656739297</v>
      </c>
      <c r="AP68" s="7">
        <v>3.2900698406977154</v>
      </c>
    </row>
    <row r="69" spans="1:42" hidden="1" outlineLevel="1" x14ac:dyDescent="0.25">
      <c r="A69" s="20" t="s">
        <v>65</v>
      </c>
      <c r="B69" s="20" t="s">
        <v>196</v>
      </c>
      <c r="C69" s="6">
        <v>0.62546891537085725</v>
      </c>
      <c r="D69" s="7">
        <v>1.7138897515172005</v>
      </c>
      <c r="E69" s="6">
        <v>0.32424323040596942</v>
      </c>
      <c r="F69" s="7">
        <v>5.8307513166416713</v>
      </c>
      <c r="G69" s="6">
        <v>1.2513412586168868</v>
      </c>
      <c r="H69" s="7">
        <v>4.6298768466063223</v>
      </c>
      <c r="I69" s="6">
        <v>0.55563853566511667</v>
      </c>
      <c r="J69" s="7">
        <v>4.2179091777058817</v>
      </c>
      <c r="K69" s="6">
        <v>0.5633231236285049</v>
      </c>
      <c r="L69" s="7">
        <v>5.6297098520445434</v>
      </c>
      <c r="M69" s="6">
        <v>1.5059737011279508</v>
      </c>
      <c r="N69" s="7">
        <v>4.7555792691305303</v>
      </c>
      <c r="O69" s="6">
        <v>0.97584509913102424</v>
      </c>
      <c r="P69" s="7">
        <v>6.3507667807589385</v>
      </c>
      <c r="Q69" s="6">
        <v>0.73297668595592147</v>
      </c>
      <c r="R69" s="7">
        <v>6.3519300217851145</v>
      </c>
      <c r="S69" s="6">
        <v>0.81008577697874506</v>
      </c>
      <c r="T69" s="7">
        <v>3.4019382263384959</v>
      </c>
      <c r="U69" s="6">
        <v>0.63819028022586266</v>
      </c>
      <c r="V69" s="7">
        <v>1.7595100567318143</v>
      </c>
      <c r="W69" s="6">
        <v>1.0742566999930527</v>
      </c>
      <c r="X69" s="7">
        <v>6.4368754380930522</v>
      </c>
      <c r="Y69" s="6">
        <v>0.77759761782719194</v>
      </c>
      <c r="Z69" s="7">
        <v>4.9312414496812087</v>
      </c>
      <c r="AA69" s="6">
        <v>0.63558584752450309</v>
      </c>
      <c r="AB69" s="7">
        <v>4.2923392482198235</v>
      </c>
      <c r="AC69" s="6">
        <v>0.78950737762200895</v>
      </c>
      <c r="AD69" s="7">
        <v>4.9854205208545048</v>
      </c>
      <c r="AE69" s="6">
        <v>0.43406156646907124</v>
      </c>
      <c r="AF69" s="7">
        <v>3.3191195985868376</v>
      </c>
      <c r="AG69" s="6">
        <v>0.54081047549795158</v>
      </c>
      <c r="AH69" s="7">
        <v>3.7652752758186163</v>
      </c>
      <c r="AI69" s="6">
        <v>0.77618473928602594</v>
      </c>
      <c r="AJ69" s="7">
        <v>4.8144035483255125</v>
      </c>
      <c r="AK69" s="6">
        <v>1.1012082848860165</v>
      </c>
      <c r="AL69" s="7">
        <v>5.4403635792202838</v>
      </c>
      <c r="AM69" s="6">
        <v>0.56013061376566364</v>
      </c>
      <c r="AN69" s="7">
        <v>4.6370616855387805</v>
      </c>
      <c r="AO69" s="6">
        <v>9.4119616586524582E-2</v>
      </c>
      <c r="AP69" s="7">
        <v>0</v>
      </c>
    </row>
    <row r="70" spans="1:42" hidden="1" outlineLevel="1" x14ac:dyDescent="0.25">
      <c r="A70" s="20" t="s">
        <v>66</v>
      </c>
      <c r="B70" s="20" t="s">
        <v>197</v>
      </c>
      <c r="C70" s="6">
        <v>0.35308121386791669</v>
      </c>
      <c r="D70" s="7">
        <v>3.1196801835892374</v>
      </c>
      <c r="E70" s="6">
        <v>0.53338617427755719</v>
      </c>
      <c r="F70" s="7">
        <v>3.3550000402897666</v>
      </c>
      <c r="G70" s="6">
        <v>0.36870244802972202</v>
      </c>
      <c r="H70" s="7">
        <v>5.8068181270943411</v>
      </c>
      <c r="I70" s="6">
        <v>0.45281195450542538</v>
      </c>
      <c r="J70" s="7">
        <v>2.645821517553121</v>
      </c>
      <c r="K70" s="6">
        <v>0.18370367274189592</v>
      </c>
      <c r="L70" s="7">
        <v>6.7716690429825421</v>
      </c>
      <c r="M70" s="6">
        <v>0.17063391059769123</v>
      </c>
      <c r="N70" s="7">
        <v>3.499089057145186</v>
      </c>
      <c r="O70" s="6">
        <v>0.61219676749608132</v>
      </c>
      <c r="P70" s="7">
        <v>6.072224789673454</v>
      </c>
      <c r="Q70" s="6">
        <v>0.55474327794172151</v>
      </c>
      <c r="R70" s="7">
        <v>4.9909712488458329</v>
      </c>
      <c r="S70" s="6">
        <v>0.36869529437665072</v>
      </c>
      <c r="T70" s="7">
        <v>4.5956416088315475</v>
      </c>
      <c r="U70" s="6">
        <v>0.42696274192304756</v>
      </c>
      <c r="V70" s="7">
        <v>1.1388025828001129</v>
      </c>
      <c r="W70" s="6">
        <v>0.14043929005702666</v>
      </c>
      <c r="X70" s="7">
        <v>5.3401274785391095</v>
      </c>
      <c r="Y70" s="6">
        <v>0.45695153510030734</v>
      </c>
      <c r="Z70" s="7">
        <v>5.0850755460337167</v>
      </c>
      <c r="AA70" s="6">
        <v>0.40889457884155689</v>
      </c>
      <c r="AB70" s="7">
        <v>4.786064297619852</v>
      </c>
      <c r="AC70" s="6">
        <v>0.51940581681204179</v>
      </c>
      <c r="AD70" s="7">
        <v>2.6413019213196582</v>
      </c>
      <c r="AE70" s="6">
        <v>0.51841356040740805</v>
      </c>
      <c r="AF70" s="7">
        <v>0.88184953817747802</v>
      </c>
      <c r="AG70" s="6">
        <v>0.41857498817395106</v>
      </c>
      <c r="AH70" s="7">
        <v>9.5461065674845464</v>
      </c>
      <c r="AI70" s="6">
        <v>0.31182641450194853</v>
      </c>
      <c r="AJ70" s="7">
        <v>2.9306591395831778</v>
      </c>
      <c r="AK70" s="6">
        <v>0.48908804601630962</v>
      </c>
      <c r="AL70" s="7">
        <v>4.9700339696764511</v>
      </c>
      <c r="AM70" s="6">
        <v>0.17324065831988791</v>
      </c>
      <c r="AN70" s="7">
        <v>2.1634374322235495</v>
      </c>
      <c r="AO70" s="6">
        <v>0</v>
      </c>
      <c r="AP70" s="7">
        <v>0</v>
      </c>
    </row>
    <row r="71" spans="1:42" s="5" customFormat="1" collapsed="1" x14ac:dyDescent="0.25">
      <c r="A71" s="19" t="s">
        <v>67</v>
      </c>
      <c r="B71" s="19" t="s">
        <v>198</v>
      </c>
      <c r="C71" s="8">
        <f t="shared" ref="C71:AP71" si="10">AVERAGE(C72:C74)</f>
        <v>1.0489697557297406</v>
      </c>
      <c r="D71" s="9">
        <f t="shared" si="10"/>
        <v>4.2521123814448316</v>
      </c>
      <c r="E71" s="8">
        <f t="shared" si="10"/>
        <v>0</v>
      </c>
      <c r="F71" s="9">
        <f t="shared" si="10"/>
        <v>4.9410259281414808</v>
      </c>
      <c r="G71" s="8">
        <f t="shared" si="10"/>
        <v>6.941288284989235</v>
      </c>
      <c r="H71" s="9">
        <f t="shared" si="10"/>
        <v>4.2025021152011162</v>
      </c>
      <c r="I71" s="8">
        <f t="shared" si="10"/>
        <v>1.8272512958795268</v>
      </c>
      <c r="J71" s="9">
        <f t="shared" si="10"/>
        <v>4.4863103492119318</v>
      </c>
      <c r="K71" s="8">
        <f t="shared" si="10"/>
        <v>0.88991602025864947</v>
      </c>
      <c r="L71" s="9">
        <f t="shared" si="10"/>
        <v>4.6687344832853759</v>
      </c>
      <c r="M71" s="8">
        <f t="shared" si="10"/>
        <v>1.7052366859918964</v>
      </c>
      <c r="N71" s="9">
        <f t="shared" si="10"/>
        <v>9.2382980991017014</v>
      </c>
      <c r="O71" s="8">
        <f t="shared" si="10"/>
        <v>2.1865574215098329</v>
      </c>
      <c r="P71" s="9">
        <f t="shared" si="10"/>
        <v>7.0300639673997294</v>
      </c>
      <c r="Q71" s="8">
        <f t="shared" si="10"/>
        <v>3.321050539239216</v>
      </c>
      <c r="R71" s="9">
        <f t="shared" si="10"/>
        <v>6.3166835613730585</v>
      </c>
      <c r="S71" s="8">
        <f t="shared" si="10"/>
        <v>0.3224742156517259</v>
      </c>
      <c r="T71" s="9">
        <f t="shared" si="10"/>
        <v>4.2589782392016593</v>
      </c>
      <c r="U71" s="8">
        <f t="shared" si="10"/>
        <v>0.58858387058913864</v>
      </c>
      <c r="V71" s="9">
        <f t="shared" si="10"/>
        <v>3.6778850558858167</v>
      </c>
      <c r="W71" s="8">
        <f t="shared" si="10"/>
        <v>1.2783992680232028</v>
      </c>
      <c r="X71" s="9">
        <f t="shared" si="10"/>
        <v>5.2471756488847943</v>
      </c>
      <c r="Y71" s="8">
        <f t="shared" si="10"/>
        <v>3.6163056154444462</v>
      </c>
      <c r="Z71" s="9">
        <f t="shared" si="10"/>
        <v>4.6613040655461306</v>
      </c>
      <c r="AA71" s="8">
        <f t="shared" si="10"/>
        <v>1.975335209591347</v>
      </c>
      <c r="AB71" s="9">
        <f t="shared" si="10"/>
        <v>5.2566100738654518</v>
      </c>
      <c r="AC71" s="8">
        <f t="shared" si="10"/>
        <v>1.3105092822779507</v>
      </c>
      <c r="AD71" s="9">
        <f t="shared" si="10"/>
        <v>14.238248590150027</v>
      </c>
      <c r="AE71" s="8">
        <f t="shared" si="10"/>
        <v>3.9425438596491233E-3</v>
      </c>
      <c r="AF71" s="9">
        <f t="shared" si="10"/>
        <v>3.0373835514092864</v>
      </c>
      <c r="AG71" s="8">
        <f t="shared" si="10"/>
        <v>1.8181350231860147</v>
      </c>
      <c r="AH71" s="9">
        <f t="shared" si="10"/>
        <v>5.2479767851179338</v>
      </c>
      <c r="AI71" s="8">
        <f t="shared" si="10"/>
        <v>2.7229230656529473</v>
      </c>
      <c r="AJ71" s="9">
        <f t="shared" si="10"/>
        <v>3.1964128746237943</v>
      </c>
      <c r="AK71" s="8">
        <f t="shared" si="10"/>
        <v>0.87037037037037035</v>
      </c>
      <c r="AL71" s="9">
        <f t="shared" si="10"/>
        <v>4.0678637816459053</v>
      </c>
      <c r="AM71" s="8">
        <f t="shared" si="10"/>
        <v>1.6666666666666667</v>
      </c>
      <c r="AN71" s="9">
        <f t="shared" si="10"/>
        <v>4.1362189826187716</v>
      </c>
      <c r="AO71" s="8">
        <f t="shared" si="10"/>
        <v>8.7541442177346065E-2</v>
      </c>
      <c r="AP71" s="9">
        <f t="shared" si="10"/>
        <v>8.86042940622192</v>
      </c>
    </row>
    <row r="72" spans="1:42" hidden="1" outlineLevel="1" x14ac:dyDescent="0.25">
      <c r="A72" s="20" t="s">
        <v>68</v>
      </c>
      <c r="B72" s="20" t="s">
        <v>199</v>
      </c>
      <c r="C72" s="6">
        <v>1.0968785378654908</v>
      </c>
      <c r="D72" s="7">
        <v>6.652919577087034</v>
      </c>
      <c r="E72" s="6">
        <v>0</v>
      </c>
      <c r="F72" s="7">
        <v>7.7207899795676243</v>
      </c>
      <c r="G72" s="6">
        <v>3.7885719994419746</v>
      </c>
      <c r="H72" s="7">
        <v>7.8556356254376807</v>
      </c>
      <c r="I72" s="6">
        <v>3.0951833391868706</v>
      </c>
      <c r="J72" s="7">
        <v>6.2097808937016206</v>
      </c>
      <c r="K72" s="6">
        <v>0</v>
      </c>
      <c r="L72" s="7">
        <v>7.9216196417979559</v>
      </c>
      <c r="M72" s="6">
        <v>2.740787982613933</v>
      </c>
      <c r="N72" s="7">
        <v>6.4597800517762183</v>
      </c>
      <c r="O72" s="6">
        <v>4.6858230840657065</v>
      </c>
      <c r="P72" s="7">
        <v>9.1311687994765371</v>
      </c>
      <c r="Q72" s="6">
        <v>1.3917335801186079</v>
      </c>
      <c r="R72" s="7">
        <v>7.8282833255343034</v>
      </c>
      <c r="S72" s="6">
        <v>0.96742264695517766</v>
      </c>
      <c r="T72" s="7">
        <v>7.6298179345634649</v>
      </c>
      <c r="U72" s="6">
        <v>0.80536274325540269</v>
      </c>
      <c r="V72" s="7">
        <v>5.0720637872735761</v>
      </c>
      <c r="W72" s="6">
        <v>2.2289010707282406</v>
      </c>
      <c r="X72" s="7">
        <v>7.2214774664852062</v>
      </c>
      <c r="Y72" s="6">
        <v>1.0628671477427063</v>
      </c>
      <c r="Z72" s="7">
        <v>9.4985345097156806</v>
      </c>
      <c r="AA72" s="6">
        <v>1.8078930481263993</v>
      </c>
      <c r="AB72" s="7">
        <v>6.3971116413768341</v>
      </c>
      <c r="AC72" s="6">
        <v>3.8471931467508504</v>
      </c>
      <c r="AD72" s="7">
        <v>7.1101587426586592</v>
      </c>
      <c r="AE72" s="6">
        <v>1.1827631578947369E-2</v>
      </c>
      <c r="AF72" s="7">
        <v>5.6314066222143397</v>
      </c>
      <c r="AG72" s="6">
        <v>0.11420118986763539</v>
      </c>
      <c r="AH72" s="7">
        <v>10.169511062383595</v>
      </c>
      <c r="AI72" s="6">
        <v>4.6551003351260993</v>
      </c>
      <c r="AJ72" s="7">
        <v>6.5492942429874432</v>
      </c>
      <c r="AK72" s="6">
        <v>1.1111111111111112</v>
      </c>
      <c r="AL72" s="7">
        <v>6.5853564440613077</v>
      </c>
      <c r="AM72" s="6">
        <v>5</v>
      </c>
      <c r="AN72" s="7">
        <v>6.3677270694871417</v>
      </c>
      <c r="AO72" s="6">
        <v>0.26262432653203821</v>
      </c>
      <c r="AP72" s="7">
        <v>8.3193704646101185</v>
      </c>
    </row>
    <row r="73" spans="1:42" hidden="1" outlineLevel="1" x14ac:dyDescent="0.25">
      <c r="A73" s="20" t="s">
        <v>69</v>
      </c>
      <c r="B73" s="20" t="s">
        <v>200</v>
      </c>
      <c r="C73" s="6">
        <v>0</v>
      </c>
      <c r="D73" s="7">
        <v>0</v>
      </c>
      <c r="E73" s="6">
        <v>0</v>
      </c>
      <c r="F73" s="7">
        <v>0</v>
      </c>
      <c r="G73" s="6">
        <v>9.2728197674418595</v>
      </c>
      <c r="H73" s="7">
        <v>0</v>
      </c>
      <c r="I73" s="6">
        <v>0</v>
      </c>
      <c r="J73" s="7">
        <v>0</v>
      </c>
      <c r="K73" s="6">
        <v>0.69744897959183672</v>
      </c>
      <c r="L73" s="7">
        <v>0</v>
      </c>
      <c r="M73" s="6">
        <v>0</v>
      </c>
      <c r="N73" s="7">
        <v>14.983575218494682</v>
      </c>
      <c r="O73" s="6">
        <v>0</v>
      </c>
      <c r="P73" s="7">
        <v>3.689257110524867</v>
      </c>
      <c r="Q73" s="6">
        <v>0</v>
      </c>
      <c r="R73" s="7">
        <v>2.8682518754093369</v>
      </c>
      <c r="S73" s="6">
        <v>0</v>
      </c>
      <c r="T73" s="7">
        <v>0</v>
      </c>
      <c r="U73" s="6">
        <v>0</v>
      </c>
      <c r="V73" s="7">
        <v>0</v>
      </c>
      <c r="W73" s="6">
        <v>0</v>
      </c>
      <c r="X73" s="7">
        <v>0</v>
      </c>
      <c r="Y73" s="6">
        <v>1.5242919062556159</v>
      </c>
      <c r="Z73" s="7">
        <v>0</v>
      </c>
      <c r="AA73" s="6">
        <v>0</v>
      </c>
      <c r="AB73" s="7">
        <v>3.8962891342674659</v>
      </c>
      <c r="AC73" s="6">
        <v>0</v>
      </c>
      <c r="AD73" s="7">
        <v>30.917352983439599</v>
      </c>
      <c r="AE73" s="6">
        <v>0</v>
      </c>
      <c r="AF73" s="7">
        <v>0</v>
      </c>
      <c r="AG73" s="6">
        <v>0</v>
      </c>
      <c r="AH73" s="7">
        <v>0</v>
      </c>
      <c r="AI73" s="6">
        <v>0</v>
      </c>
      <c r="AJ73" s="7">
        <v>0</v>
      </c>
      <c r="AK73" s="6">
        <v>0</v>
      </c>
      <c r="AL73" s="7">
        <v>0</v>
      </c>
      <c r="AM73" s="6">
        <v>0</v>
      </c>
      <c r="AN73" s="7">
        <v>0</v>
      </c>
      <c r="AO73" s="6">
        <v>0</v>
      </c>
      <c r="AP73" s="7">
        <v>3.0389230626982142</v>
      </c>
    </row>
    <row r="74" spans="1:42" hidden="1" outlineLevel="1" x14ac:dyDescent="0.25">
      <c r="A74" s="20" t="s">
        <v>70</v>
      </c>
      <c r="B74" s="20" t="s">
        <v>201</v>
      </c>
      <c r="C74" s="6">
        <v>2.0500307293237308</v>
      </c>
      <c r="D74" s="7">
        <v>6.1034175672474618</v>
      </c>
      <c r="E74" s="6">
        <v>0</v>
      </c>
      <c r="F74" s="7">
        <v>7.1022878048568181</v>
      </c>
      <c r="G74" s="6">
        <v>7.7624730880838717</v>
      </c>
      <c r="H74" s="7">
        <v>4.7518707201656678</v>
      </c>
      <c r="I74" s="6">
        <v>2.3865705484517101</v>
      </c>
      <c r="J74" s="7">
        <v>7.2491501539341749</v>
      </c>
      <c r="K74" s="6">
        <v>1.9722990811841119</v>
      </c>
      <c r="L74" s="7">
        <v>6.08458380805817</v>
      </c>
      <c r="M74" s="6">
        <v>2.3749220753617561</v>
      </c>
      <c r="N74" s="7">
        <v>6.2715390270342057</v>
      </c>
      <c r="O74" s="6">
        <v>1.8738491804637922</v>
      </c>
      <c r="P74" s="7">
        <v>8.2697659921977831</v>
      </c>
      <c r="Q74" s="6">
        <v>8.5714180375990399</v>
      </c>
      <c r="R74" s="7">
        <v>8.2535154831755371</v>
      </c>
      <c r="S74" s="6">
        <v>0</v>
      </c>
      <c r="T74" s="7">
        <v>5.147116783041513</v>
      </c>
      <c r="U74" s="6">
        <v>0.96038886851201322</v>
      </c>
      <c r="V74" s="7">
        <v>5.9615913803838749</v>
      </c>
      <c r="W74" s="6">
        <v>1.6062967333413676</v>
      </c>
      <c r="X74" s="7">
        <v>8.5200494801691757</v>
      </c>
      <c r="Y74" s="6">
        <v>8.2617577923350165</v>
      </c>
      <c r="Z74" s="7">
        <v>4.4853776869227131</v>
      </c>
      <c r="AA74" s="6">
        <v>4.118112580647642</v>
      </c>
      <c r="AB74" s="7">
        <v>5.4764294459520535</v>
      </c>
      <c r="AC74" s="6">
        <v>8.4334700083001451E-2</v>
      </c>
      <c r="AD74" s="7">
        <v>4.6872340443518201</v>
      </c>
      <c r="AE74" s="6">
        <v>0</v>
      </c>
      <c r="AF74" s="7">
        <v>3.4807440320135195</v>
      </c>
      <c r="AG74" s="6">
        <v>5.3402038796904083</v>
      </c>
      <c r="AH74" s="7">
        <v>5.5744192929702043</v>
      </c>
      <c r="AI74" s="6">
        <v>3.513668861832743</v>
      </c>
      <c r="AJ74" s="7">
        <v>3.0399443808839397</v>
      </c>
      <c r="AK74" s="6">
        <v>1.5</v>
      </c>
      <c r="AL74" s="7">
        <v>5.6182349008764092</v>
      </c>
      <c r="AM74" s="6">
        <v>0</v>
      </c>
      <c r="AN74" s="7">
        <v>6.0409298783691723</v>
      </c>
      <c r="AO74" s="6">
        <v>0</v>
      </c>
      <c r="AP74" s="7">
        <v>15.222994691357428</v>
      </c>
    </row>
    <row r="75" spans="1:42" s="5" customFormat="1" collapsed="1" x14ac:dyDescent="0.25">
      <c r="A75" s="19" t="s">
        <v>71</v>
      </c>
      <c r="B75" s="19" t="s">
        <v>202</v>
      </c>
      <c r="C75" s="8">
        <f t="shared" ref="C75:AP75" si="11">C76</f>
        <v>1.0072769704721705</v>
      </c>
      <c r="D75" s="9">
        <f t="shared" si="11"/>
        <v>5.4371366213709518</v>
      </c>
      <c r="E75" s="8">
        <f t="shared" si="11"/>
        <v>1.0981505428892364</v>
      </c>
      <c r="F75" s="9">
        <f t="shared" si="11"/>
        <v>5.1278619323995933</v>
      </c>
      <c r="G75" s="8">
        <f t="shared" si="11"/>
        <v>1.2557146347424362</v>
      </c>
      <c r="H75" s="9">
        <f t="shared" si="11"/>
        <v>7.3999058976475656</v>
      </c>
      <c r="I75" s="8">
        <f t="shared" si="11"/>
        <v>1.0781559032293471</v>
      </c>
      <c r="J75" s="9">
        <f t="shared" si="11"/>
        <v>6.105809450800832</v>
      </c>
      <c r="K75" s="8">
        <f t="shared" si="11"/>
        <v>0.92030940068049782</v>
      </c>
      <c r="L75" s="9">
        <f t="shared" si="11"/>
        <v>7.9279046578706627</v>
      </c>
      <c r="M75" s="8">
        <f t="shared" si="11"/>
        <v>1.1409306083953998</v>
      </c>
      <c r="N75" s="9">
        <f t="shared" si="11"/>
        <v>7.1905622730205181</v>
      </c>
      <c r="O75" s="8">
        <f t="shared" si="11"/>
        <v>1.0648476658950785</v>
      </c>
      <c r="P75" s="9">
        <f t="shared" si="11"/>
        <v>7.8738884736132784</v>
      </c>
      <c r="Q75" s="8">
        <f t="shared" si="11"/>
        <v>1.258854107584408</v>
      </c>
      <c r="R75" s="9">
        <f t="shared" si="11"/>
        <v>5.9997288986176969</v>
      </c>
      <c r="S75" s="8">
        <f t="shared" si="11"/>
        <v>2.1977084787506427</v>
      </c>
      <c r="T75" s="9">
        <f t="shared" si="11"/>
        <v>6.8664134758740687</v>
      </c>
      <c r="U75" s="8">
        <f t="shared" si="11"/>
        <v>0.92787411844397794</v>
      </c>
      <c r="V75" s="9">
        <f t="shared" si="11"/>
        <v>6.3717438505718027</v>
      </c>
      <c r="W75" s="8">
        <f t="shared" si="11"/>
        <v>1.1452839579626999</v>
      </c>
      <c r="X75" s="9">
        <f t="shared" si="11"/>
        <v>6.2050941355251714</v>
      </c>
      <c r="Y75" s="8">
        <f t="shared" si="11"/>
        <v>1.0998720721638038</v>
      </c>
      <c r="Z75" s="9">
        <f t="shared" si="11"/>
        <v>6.9103928516186857</v>
      </c>
      <c r="AA75" s="8">
        <f t="shared" si="11"/>
        <v>1.182991279239737</v>
      </c>
      <c r="AB75" s="9">
        <f t="shared" si="11"/>
        <v>6.0640231492373902</v>
      </c>
      <c r="AC75" s="8">
        <f t="shared" si="11"/>
        <v>1.3505503237114076</v>
      </c>
      <c r="AD75" s="9">
        <f t="shared" si="11"/>
        <v>5.5484325401853063</v>
      </c>
      <c r="AE75" s="8">
        <f t="shared" si="11"/>
        <v>1.3764437989145115</v>
      </c>
      <c r="AF75" s="9">
        <f t="shared" si="11"/>
        <v>6.4183726383081803</v>
      </c>
      <c r="AG75" s="8">
        <f t="shared" si="11"/>
        <v>1.1895514239928571</v>
      </c>
      <c r="AH75" s="9">
        <f t="shared" si="11"/>
        <v>6.6509776650606138</v>
      </c>
      <c r="AI75" s="8">
        <f t="shared" si="11"/>
        <v>1.2381987686065175</v>
      </c>
      <c r="AJ75" s="9">
        <f t="shared" si="11"/>
        <v>5.3798345430665044</v>
      </c>
      <c r="AK75" s="8">
        <f t="shared" si="11"/>
        <v>1.7748670253285834</v>
      </c>
      <c r="AL75" s="9">
        <f t="shared" si="11"/>
        <v>5.9193729988606849</v>
      </c>
      <c r="AM75" s="8">
        <f t="shared" si="11"/>
        <v>1.6988602866154559</v>
      </c>
      <c r="AN75" s="9">
        <f t="shared" si="11"/>
        <v>6.7634628630741762</v>
      </c>
      <c r="AO75" s="8">
        <f t="shared" si="11"/>
        <v>1.2406180488910292</v>
      </c>
      <c r="AP75" s="9">
        <f t="shared" si="11"/>
        <v>5.8357615595342152</v>
      </c>
    </row>
    <row r="76" spans="1:42" hidden="1" outlineLevel="1" x14ac:dyDescent="0.25">
      <c r="A76" s="20" t="s">
        <v>72</v>
      </c>
      <c r="B76" s="20" t="s">
        <v>202</v>
      </c>
      <c r="C76" s="6">
        <v>1.0072769704721705</v>
      </c>
      <c r="D76" s="7">
        <v>5.4371366213709518</v>
      </c>
      <c r="E76" s="6">
        <v>1.0981505428892364</v>
      </c>
      <c r="F76" s="7">
        <v>5.1278619323995933</v>
      </c>
      <c r="G76" s="6">
        <v>1.2557146347424362</v>
      </c>
      <c r="H76" s="7">
        <v>7.3999058976475656</v>
      </c>
      <c r="I76" s="6">
        <v>1.0781559032293471</v>
      </c>
      <c r="J76" s="7">
        <v>6.105809450800832</v>
      </c>
      <c r="K76" s="6">
        <v>0.92030940068049782</v>
      </c>
      <c r="L76" s="7">
        <v>7.9279046578706627</v>
      </c>
      <c r="M76" s="6">
        <v>1.1409306083953998</v>
      </c>
      <c r="N76" s="7">
        <v>7.1905622730205181</v>
      </c>
      <c r="O76" s="6">
        <v>1.0648476658950785</v>
      </c>
      <c r="P76" s="7">
        <v>7.8738884736132784</v>
      </c>
      <c r="Q76" s="6">
        <v>1.258854107584408</v>
      </c>
      <c r="R76" s="7">
        <v>5.9997288986176969</v>
      </c>
      <c r="S76" s="6">
        <v>2.1977084787506427</v>
      </c>
      <c r="T76" s="7">
        <v>6.8664134758740687</v>
      </c>
      <c r="U76" s="6">
        <v>0.92787411844397794</v>
      </c>
      <c r="V76" s="7">
        <v>6.3717438505718027</v>
      </c>
      <c r="W76" s="6">
        <v>1.1452839579626999</v>
      </c>
      <c r="X76" s="7">
        <v>6.2050941355251714</v>
      </c>
      <c r="Y76" s="6">
        <v>1.0998720721638038</v>
      </c>
      <c r="Z76" s="7">
        <v>6.9103928516186857</v>
      </c>
      <c r="AA76" s="6">
        <v>1.182991279239737</v>
      </c>
      <c r="AB76" s="7">
        <v>6.0640231492373902</v>
      </c>
      <c r="AC76" s="6">
        <v>1.3505503237114076</v>
      </c>
      <c r="AD76" s="7">
        <v>5.5484325401853063</v>
      </c>
      <c r="AE76" s="6">
        <v>1.3764437989145115</v>
      </c>
      <c r="AF76" s="7">
        <v>6.4183726383081803</v>
      </c>
      <c r="AG76" s="6">
        <v>1.1895514239928571</v>
      </c>
      <c r="AH76" s="7">
        <v>6.6509776650606138</v>
      </c>
      <c r="AI76" s="6">
        <v>1.2381987686065175</v>
      </c>
      <c r="AJ76" s="7">
        <v>5.3798345430665044</v>
      </c>
      <c r="AK76" s="6">
        <v>1.7748670253285834</v>
      </c>
      <c r="AL76" s="7">
        <v>5.9193729988606849</v>
      </c>
      <c r="AM76" s="6">
        <v>1.6988602866154559</v>
      </c>
      <c r="AN76" s="7">
        <v>6.7634628630741762</v>
      </c>
      <c r="AO76" s="6">
        <v>1.2406180488910292</v>
      </c>
      <c r="AP76" s="7">
        <v>5.8357615595342152</v>
      </c>
    </row>
    <row r="77" spans="1:42" s="5" customFormat="1" collapsed="1" x14ac:dyDescent="0.25">
      <c r="A77" s="19" t="s">
        <v>73</v>
      </c>
      <c r="B77" s="19" t="s">
        <v>203</v>
      </c>
      <c r="C77" s="8">
        <f t="shared" ref="C77:AP77" si="12">AVERAGE(C78:C84)</f>
        <v>0.90499534459015663</v>
      </c>
      <c r="D77" s="9">
        <f t="shared" si="12"/>
        <v>6.0142720018689646</v>
      </c>
      <c r="E77" s="8">
        <f t="shared" si="12"/>
        <v>0.62197819994562986</v>
      </c>
      <c r="F77" s="9">
        <f t="shared" si="12"/>
        <v>5.5749427006341179</v>
      </c>
      <c r="G77" s="8">
        <f t="shared" si="12"/>
        <v>1.3569334980104177</v>
      </c>
      <c r="H77" s="9">
        <f t="shared" si="12"/>
        <v>5.615107241677892</v>
      </c>
      <c r="I77" s="8">
        <f t="shared" si="12"/>
        <v>1.0090019963896979</v>
      </c>
      <c r="J77" s="9">
        <f t="shared" si="12"/>
        <v>6.711960704961669</v>
      </c>
      <c r="K77" s="8">
        <f t="shared" si="12"/>
        <v>0.97731910891785423</v>
      </c>
      <c r="L77" s="9">
        <f t="shared" si="12"/>
        <v>8.2017097914241219</v>
      </c>
      <c r="M77" s="8">
        <f t="shared" si="12"/>
        <v>1.3800859810849604</v>
      </c>
      <c r="N77" s="9">
        <f t="shared" si="12"/>
        <v>7.4260619989167269</v>
      </c>
      <c r="O77" s="8">
        <f t="shared" si="12"/>
        <v>1.5482433712382409</v>
      </c>
      <c r="P77" s="9">
        <f t="shared" si="12"/>
        <v>7.6275701576033521</v>
      </c>
      <c r="Q77" s="8">
        <f t="shared" si="12"/>
        <v>1.5946391795963419</v>
      </c>
      <c r="R77" s="9">
        <f t="shared" si="12"/>
        <v>6.6264712306116706</v>
      </c>
      <c r="S77" s="8">
        <f t="shared" si="12"/>
        <v>0.94267296790935673</v>
      </c>
      <c r="T77" s="9">
        <f t="shared" si="12"/>
        <v>6.6449642476233999</v>
      </c>
      <c r="U77" s="8">
        <f t="shared" si="12"/>
        <v>1.1266389245834825</v>
      </c>
      <c r="V77" s="9">
        <f t="shared" si="12"/>
        <v>5.7343706959882708</v>
      </c>
      <c r="W77" s="8">
        <f t="shared" si="12"/>
        <v>0.79833492331289924</v>
      </c>
      <c r="X77" s="9">
        <f t="shared" si="12"/>
        <v>6.1401942010002282</v>
      </c>
      <c r="Y77" s="8">
        <f t="shared" si="12"/>
        <v>1.433540592023594</v>
      </c>
      <c r="Z77" s="9">
        <f t="shared" si="12"/>
        <v>6.9756621349669201</v>
      </c>
      <c r="AA77" s="8">
        <f t="shared" si="12"/>
        <v>1.3855169405135637</v>
      </c>
      <c r="AB77" s="9">
        <f t="shared" si="12"/>
        <v>5.49660907466835</v>
      </c>
      <c r="AC77" s="8">
        <f t="shared" si="12"/>
        <v>1.1620087673476982</v>
      </c>
      <c r="AD77" s="9">
        <f t="shared" si="12"/>
        <v>5.9153881788060563</v>
      </c>
      <c r="AE77" s="8">
        <f t="shared" si="12"/>
        <v>0.62707743268746241</v>
      </c>
      <c r="AF77" s="9">
        <f t="shared" si="12"/>
        <v>4.1837757913142557</v>
      </c>
      <c r="AG77" s="8">
        <f t="shared" si="12"/>
        <v>0.95102625608718871</v>
      </c>
      <c r="AH77" s="9">
        <f t="shared" si="12"/>
        <v>6.0597320720835421</v>
      </c>
      <c r="AI77" s="8">
        <f t="shared" si="12"/>
        <v>1.0477904282483281</v>
      </c>
      <c r="AJ77" s="9">
        <f t="shared" si="12"/>
        <v>5.0270677401003523</v>
      </c>
      <c r="AK77" s="8">
        <f t="shared" si="12"/>
        <v>0.94621267683192722</v>
      </c>
      <c r="AL77" s="9">
        <f t="shared" si="12"/>
        <v>5.7817524611781135</v>
      </c>
      <c r="AM77" s="8">
        <f t="shared" si="12"/>
        <v>0.32341256973444643</v>
      </c>
      <c r="AN77" s="9">
        <f t="shared" si="12"/>
        <v>6.0465363826054599</v>
      </c>
      <c r="AO77" s="8">
        <f t="shared" si="12"/>
        <v>0.58841852194918587</v>
      </c>
      <c r="AP77" s="9">
        <f t="shared" si="12"/>
        <v>6.2379241901263169</v>
      </c>
    </row>
    <row r="78" spans="1:42" hidden="1" outlineLevel="1" x14ac:dyDescent="0.25">
      <c r="A78" s="20" t="s">
        <v>74</v>
      </c>
      <c r="B78" s="20" t="s">
        <v>204</v>
      </c>
      <c r="C78" s="6">
        <v>4.5690745676240612</v>
      </c>
      <c r="D78" s="7">
        <v>8.6695709354879433</v>
      </c>
      <c r="E78" s="6">
        <v>2.8895723787371694</v>
      </c>
      <c r="F78" s="7">
        <v>5.7864699129250452</v>
      </c>
      <c r="G78" s="6">
        <v>3.6562614268156555</v>
      </c>
      <c r="H78" s="7">
        <v>6.952974255443837</v>
      </c>
      <c r="I78" s="6">
        <v>3.9679175833694105</v>
      </c>
      <c r="J78" s="7">
        <v>7.4495984045609793</v>
      </c>
      <c r="K78" s="6">
        <v>3.806187992899023</v>
      </c>
      <c r="L78" s="7">
        <v>9.0285711419611836</v>
      </c>
      <c r="M78" s="6">
        <v>4.6865957452720437</v>
      </c>
      <c r="N78" s="7">
        <v>7.4452596142435175</v>
      </c>
      <c r="O78" s="6">
        <v>5.2068544390284872</v>
      </c>
      <c r="P78" s="7">
        <v>8.4784184895995569</v>
      </c>
      <c r="Q78" s="6">
        <v>4.7138901523787951</v>
      </c>
      <c r="R78" s="7">
        <v>7.6818157719647191</v>
      </c>
      <c r="S78" s="6">
        <v>2.7889231324352379</v>
      </c>
      <c r="T78" s="7">
        <v>6.5034796383671241</v>
      </c>
      <c r="U78" s="6">
        <v>2.8052022332547302</v>
      </c>
      <c r="V78" s="7">
        <v>8.6299681975335503</v>
      </c>
      <c r="W78" s="6">
        <v>2.5488575445159833</v>
      </c>
      <c r="X78" s="7">
        <v>5.2044931565002317</v>
      </c>
      <c r="Y78" s="6">
        <v>3.5978889956012834</v>
      </c>
      <c r="Z78" s="7">
        <v>6.9350602689878427</v>
      </c>
      <c r="AA78" s="6">
        <v>3.5141647210922455</v>
      </c>
      <c r="AB78" s="7">
        <v>6.1920511241421057</v>
      </c>
      <c r="AC78" s="6">
        <v>4.7342992960467738</v>
      </c>
      <c r="AD78" s="7">
        <v>6.481746005435701</v>
      </c>
      <c r="AE78" s="6">
        <v>2.7331769477951338</v>
      </c>
      <c r="AF78" s="7">
        <v>6.2137018660452652</v>
      </c>
      <c r="AG78" s="6">
        <v>3.7849897156493415</v>
      </c>
      <c r="AH78" s="7">
        <v>9.1787234444721442</v>
      </c>
      <c r="AI78" s="6">
        <v>3.9363902460760642</v>
      </c>
      <c r="AJ78" s="7">
        <v>7.9492112932519472</v>
      </c>
      <c r="AK78" s="6">
        <v>4.8888697963353538</v>
      </c>
      <c r="AL78" s="7">
        <v>8.4492404117737596</v>
      </c>
      <c r="AM78" s="6">
        <v>0.44606061542148517</v>
      </c>
      <c r="AN78" s="7">
        <v>4.5133430340554144</v>
      </c>
      <c r="AO78" s="6">
        <v>3.2296882052034954</v>
      </c>
      <c r="AP78" s="7">
        <v>4.8776642164695856</v>
      </c>
    </row>
    <row r="79" spans="1:42" hidden="1" outlineLevel="1" x14ac:dyDescent="0.25">
      <c r="A79" s="20" t="s">
        <v>75</v>
      </c>
      <c r="B79" s="20" t="s">
        <v>205</v>
      </c>
      <c r="C79" s="6">
        <v>0</v>
      </c>
      <c r="D79" s="7">
        <v>8.4508460558720362</v>
      </c>
      <c r="E79" s="6">
        <v>0</v>
      </c>
      <c r="F79" s="7">
        <v>11.810043855515286</v>
      </c>
      <c r="G79" s="6">
        <v>3.9962921425409332</v>
      </c>
      <c r="H79" s="7">
        <v>8.38382540992529</v>
      </c>
      <c r="I79" s="6">
        <v>1.5304364624735423</v>
      </c>
      <c r="J79" s="7">
        <v>9.79767027808278</v>
      </c>
      <c r="K79" s="6">
        <v>1.3543920542424732</v>
      </c>
      <c r="L79" s="7">
        <v>10.605153953963033</v>
      </c>
      <c r="M79" s="6">
        <v>2.822383617626302</v>
      </c>
      <c r="N79" s="7">
        <v>10.712293410466387</v>
      </c>
      <c r="O79" s="6">
        <v>3.1392836709738501</v>
      </c>
      <c r="P79" s="7">
        <v>10.95732650416406</v>
      </c>
      <c r="Q79" s="6">
        <v>2.6045362065642377</v>
      </c>
      <c r="R79" s="7">
        <v>10.14920323709358</v>
      </c>
      <c r="S79" s="6">
        <v>1.9856235334010219</v>
      </c>
      <c r="T79" s="7">
        <v>11.972717328781233</v>
      </c>
      <c r="U79" s="6">
        <v>3.5930286958479201</v>
      </c>
      <c r="V79" s="7">
        <v>6.953326274943791</v>
      </c>
      <c r="W79" s="6">
        <v>1.429101707498144</v>
      </c>
      <c r="X79" s="7">
        <v>13.77240540334145</v>
      </c>
      <c r="Y79" s="6">
        <v>4.7223782614812748</v>
      </c>
      <c r="Z79" s="7">
        <v>14.155110590356836</v>
      </c>
      <c r="AA79" s="6">
        <v>4.8009048358472466</v>
      </c>
      <c r="AB79" s="7">
        <v>8.1079979743922213</v>
      </c>
      <c r="AC79" s="6">
        <v>0.28791031189602034</v>
      </c>
      <c r="AD79" s="7">
        <v>5.1646873785460246</v>
      </c>
      <c r="AE79" s="6">
        <v>1.7816285927452304E-2</v>
      </c>
      <c r="AF79" s="7">
        <v>2.3049865523055026</v>
      </c>
      <c r="AG79" s="6">
        <v>0.38155914159043569</v>
      </c>
      <c r="AH79" s="7">
        <v>11.44290291471286</v>
      </c>
      <c r="AI79" s="6">
        <v>1.9194887504240039</v>
      </c>
      <c r="AJ79" s="7">
        <v>9.8247476107006211</v>
      </c>
      <c r="AK79" s="6">
        <v>0</v>
      </c>
      <c r="AL79" s="7">
        <v>4.6170540823909318</v>
      </c>
      <c r="AM79" s="6">
        <v>0.61432233556964744</v>
      </c>
      <c r="AN79" s="7">
        <v>14.161761553166869</v>
      </c>
      <c r="AO79" s="6">
        <v>0</v>
      </c>
      <c r="AP79" s="7">
        <v>0</v>
      </c>
    </row>
    <row r="80" spans="1:42" hidden="1" outlineLevel="1" x14ac:dyDescent="0.25">
      <c r="A80" s="20" t="s">
        <v>76</v>
      </c>
      <c r="B80" s="20" t="s">
        <v>206</v>
      </c>
      <c r="C80" s="6">
        <v>0.5676825730378342</v>
      </c>
      <c r="D80" s="7">
        <v>5.1061408524785161</v>
      </c>
      <c r="E80" s="6">
        <v>0.54235186983367456</v>
      </c>
      <c r="F80" s="7">
        <v>5.8269143754386254</v>
      </c>
      <c r="G80" s="6">
        <v>0.23791663321575571</v>
      </c>
      <c r="H80" s="7">
        <v>6.2164535602219084</v>
      </c>
      <c r="I80" s="6">
        <v>0.8610839945213189</v>
      </c>
      <c r="J80" s="7">
        <v>5.5907753396164672</v>
      </c>
      <c r="K80" s="6">
        <v>0.57702394542515856</v>
      </c>
      <c r="L80" s="7">
        <v>10.557905322803151</v>
      </c>
      <c r="M80" s="6">
        <v>1.2562726326020717</v>
      </c>
      <c r="N80" s="7">
        <v>8.0058061587011657</v>
      </c>
      <c r="O80" s="6">
        <v>0.57987768374432602</v>
      </c>
      <c r="P80" s="7">
        <v>9.7512029600665606</v>
      </c>
      <c r="Q80" s="6">
        <v>0.79986199504674182</v>
      </c>
      <c r="R80" s="7">
        <v>7.9816065155795721</v>
      </c>
      <c r="S80" s="6">
        <v>0.76876799387611994</v>
      </c>
      <c r="T80" s="7">
        <v>7.9515112110401871</v>
      </c>
      <c r="U80" s="6">
        <v>0.28564880069564952</v>
      </c>
      <c r="V80" s="7">
        <v>6.6633113346212589</v>
      </c>
      <c r="W80" s="6">
        <v>8.5631857713365955E-2</v>
      </c>
      <c r="X80" s="7">
        <v>6.1519549579529063</v>
      </c>
      <c r="Y80" s="6">
        <v>0.80825505984542101</v>
      </c>
      <c r="Z80" s="7">
        <v>7.5481708510057954</v>
      </c>
      <c r="AA80" s="6">
        <v>0.54220777426662337</v>
      </c>
      <c r="AB80" s="7">
        <v>7.0968308625597594</v>
      </c>
      <c r="AC80" s="6">
        <v>0.24537295599741168</v>
      </c>
      <c r="AD80" s="7">
        <v>6.3326484399272491</v>
      </c>
      <c r="AE80" s="6">
        <v>0.77589295878179443</v>
      </c>
      <c r="AF80" s="7">
        <v>7.2525983757201899</v>
      </c>
      <c r="AG80" s="6">
        <v>1.2687552221623737</v>
      </c>
      <c r="AH80" s="7">
        <v>6.5051981700788488</v>
      </c>
      <c r="AI80" s="6">
        <v>0.53916982914408673</v>
      </c>
      <c r="AJ80" s="7">
        <v>5.8162401509387047</v>
      </c>
      <c r="AK80" s="6">
        <v>0.72365393677452194</v>
      </c>
      <c r="AL80" s="7">
        <v>4.9655955462456918</v>
      </c>
      <c r="AM80" s="6">
        <v>0</v>
      </c>
      <c r="AN80" s="7">
        <v>5.0557303610316513</v>
      </c>
      <c r="AO80" s="6">
        <v>0.27305666631720182</v>
      </c>
      <c r="AP80" s="7">
        <v>4.7672589769500373</v>
      </c>
    </row>
    <row r="81" spans="1:42" hidden="1" outlineLevel="1" x14ac:dyDescent="0.25">
      <c r="A81" s="20" t="s">
        <v>77</v>
      </c>
      <c r="B81" s="20" t="s">
        <v>207</v>
      </c>
      <c r="C81" s="6">
        <v>1.0380078636959372E-2</v>
      </c>
      <c r="D81" s="7">
        <v>8.3371988696516048</v>
      </c>
      <c r="E81" s="6">
        <v>0</v>
      </c>
      <c r="F81" s="7">
        <v>5.6265097558251993</v>
      </c>
      <c r="G81" s="6">
        <v>0.76816216114287905</v>
      </c>
      <c r="H81" s="7">
        <v>4.042816885793604</v>
      </c>
      <c r="I81" s="6">
        <v>3.47951927821006E-3</v>
      </c>
      <c r="J81" s="7">
        <v>6.5849905815885297</v>
      </c>
      <c r="K81" s="6">
        <v>5.0990635214823464E-2</v>
      </c>
      <c r="L81" s="7">
        <v>10.489860356884964</v>
      </c>
      <c r="M81" s="6">
        <v>0.21337133445455919</v>
      </c>
      <c r="N81" s="7">
        <v>11.315669707692551</v>
      </c>
      <c r="O81" s="6">
        <v>0.5070200439377015</v>
      </c>
      <c r="P81" s="7">
        <v>10.056550173211301</v>
      </c>
      <c r="Q81" s="6">
        <v>0.31285298977003273</v>
      </c>
      <c r="R81" s="7">
        <v>8.201340050069728</v>
      </c>
      <c r="S81" s="6">
        <v>0.43345534386496809</v>
      </c>
      <c r="T81" s="7">
        <v>8.5660990913658335</v>
      </c>
      <c r="U81" s="6">
        <v>9.2782480459951577E-2</v>
      </c>
      <c r="V81" s="7">
        <v>4.725449414711977</v>
      </c>
      <c r="W81" s="6">
        <v>0.25280925401322002</v>
      </c>
      <c r="X81" s="7">
        <v>4.8771772227605474</v>
      </c>
      <c r="Y81" s="6">
        <v>0</v>
      </c>
      <c r="Z81" s="7">
        <v>4.5970714447083667</v>
      </c>
      <c r="AA81" s="6">
        <v>3.6056475109221983E-2</v>
      </c>
      <c r="AB81" s="7">
        <v>4.7699395094287853</v>
      </c>
      <c r="AC81" s="6">
        <v>2.0565702688990362</v>
      </c>
      <c r="AD81" s="7">
        <v>7.0837624973837858</v>
      </c>
      <c r="AE81" s="6">
        <v>0</v>
      </c>
      <c r="AF81" s="7">
        <v>2.7669088063396572</v>
      </c>
      <c r="AG81" s="6">
        <v>0.1875</v>
      </c>
      <c r="AH81" s="7">
        <v>4.2428098801760825</v>
      </c>
      <c r="AI81" s="6">
        <v>5.4308746209633515E-3</v>
      </c>
      <c r="AJ81" s="7">
        <v>2.5734925666528978</v>
      </c>
      <c r="AK81" s="6">
        <v>0.12971642873384562</v>
      </c>
      <c r="AL81" s="7">
        <v>9.6328350235401956</v>
      </c>
      <c r="AM81" s="6">
        <v>0.22562372903563943</v>
      </c>
      <c r="AN81" s="7">
        <v>9.492209916154442</v>
      </c>
      <c r="AO81" s="6">
        <v>0</v>
      </c>
      <c r="AP81" s="7">
        <v>17.675465634696021</v>
      </c>
    </row>
    <row r="82" spans="1:42" hidden="1" outlineLevel="1" x14ac:dyDescent="0.25">
      <c r="A82" s="20" t="s">
        <v>78</v>
      </c>
      <c r="B82" s="20" t="s">
        <v>208</v>
      </c>
      <c r="C82" s="6">
        <v>0.26102278395662626</v>
      </c>
      <c r="D82" s="7">
        <v>1.9310378564617674</v>
      </c>
      <c r="E82" s="6">
        <v>0.13230628979677869</v>
      </c>
      <c r="F82" s="7">
        <v>1.3867888771270354</v>
      </c>
      <c r="G82" s="6">
        <v>0.12535645720094563</v>
      </c>
      <c r="H82" s="7">
        <v>4.6723649611049911</v>
      </c>
      <c r="I82" s="6">
        <v>0.24201932261428255</v>
      </c>
      <c r="J82" s="7">
        <v>4.4474067805548723</v>
      </c>
      <c r="K82" s="6">
        <v>0.28957226530472679</v>
      </c>
      <c r="L82" s="7">
        <v>3.6741590887476603</v>
      </c>
      <c r="M82" s="6">
        <v>0.20054905445790966</v>
      </c>
      <c r="N82" s="7">
        <v>3.9761889040072185</v>
      </c>
      <c r="O82" s="6">
        <v>0.41197596498870143</v>
      </c>
      <c r="P82" s="7">
        <v>5.0959660463191545</v>
      </c>
      <c r="Q82" s="6">
        <v>0.25020119456027007</v>
      </c>
      <c r="R82" s="7">
        <v>3.2695232191490584</v>
      </c>
      <c r="S82" s="6">
        <v>0.23826124356630005</v>
      </c>
      <c r="T82" s="7">
        <v>3.3930345384689922</v>
      </c>
      <c r="U82" s="6">
        <v>0.20887230322970546</v>
      </c>
      <c r="V82" s="7">
        <v>5.0553817241281343E-2</v>
      </c>
      <c r="W82" s="6">
        <v>0.17333706350586017</v>
      </c>
      <c r="X82" s="7">
        <v>4.0013409442630392</v>
      </c>
      <c r="Y82" s="6">
        <v>0.32892186512513388</v>
      </c>
      <c r="Z82" s="7">
        <v>3.9338350184428714</v>
      </c>
      <c r="AA82" s="6">
        <v>0.3087870799739228</v>
      </c>
      <c r="AB82" s="7">
        <v>3.1380684171159214</v>
      </c>
      <c r="AC82" s="6">
        <v>0.49239031292084767</v>
      </c>
      <c r="AD82" s="7">
        <v>5.1538993089488407</v>
      </c>
      <c r="AE82" s="6">
        <v>0.11215861432415009</v>
      </c>
      <c r="AF82" s="7">
        <v>1.5226926796947828</v>
      </c>
      <c r="AG82" s="6">
        <v>0.21478460980350919</v>
      </c>
      <c r="AH82" s="7">
        <v>4.0386527334177931</v>
      </c>
      <c r="AI82" s="6">
        <v>0.30753205593889482</v>
      </c>
      <c r="AJ82" s="7">
        <v>2.9360294695773632</v>
      </c>
      <c r="AK82" s="6">
        <v>0.33795524742850058</v>
      </c>
      <c r="AL82" s="7">
        <v>2.7241579546991534</v>
      </c>
      <c r="AM82" s="6">
        <v>0.11718055900198686</v>
      </c>
      <c r="AN82" s="7">
        <v>1.518561891300984</v>
      </c>
      <c r="AO82" s="6">
        <v>0.30142991677440489</v>
      </c>
      <c r="AP82" s="7">
        <v>0.19684784237591788</v>
      </c>
    </row>
    <row r="83" spans="1:42" hidden="1" outlineLevel="1" x14ac:dyDescent="0.25">
      <c r="A83" s="20" t="s">
        <v>79</v>
      </c>
      <c r="B83" s="20" t="s">
        <v>209</v>
      </c>
      <c r="C83" s="6">
        <v>0.62349432808340199</v>
      </c>
      <c r="D83" s="7">
        <v>3.9998614168413194</v>
      </c>
      <c r="E83" s="6">
        <v>0.31509262259438792</v>
      </c>
      <c r="F83" s="7">
        <v>2.374064145782175</v>
      </c>
      <c r="G83" s="6">
        <v>0.44048928974858148</v>
      </c>
      <c r="H83" s="7">
        <v>3.789541087432815</v>
      </c>
      <c r="I83" s="6">
        <v>0.23321024362023454</v>
      </c>
      <c r="J83" s="7">
        <v>4.6653420841571567</v>
      </c>
      <c r="K83" s="6">
        <v>0.409780625639597</v>
      </c>
      <c r="L83" s="7">
        <v>7.6135008436664409</v>
      </c>
      <c r="M83" s="6">
        <v>0.15818472044928095</v>
      </c>
      <c r="N83" s="7">
        <v>4.7723720819466138</v>
      </c>
      <c r="O83" s="6">
        <v>0.4828428931274395</v>
      </c>
      <c r="P83" s="7">
        <v>5.9305084638636743</v>
      </c>
      <c r="Q83" s="6">
        <v>0.3539280256654867</v>
      </c>
      <c r="R83" s="7">
        <v>5.0928614607705711</v>
      </c>
      <c r="S83" s="6">
        <v>0.2894440924842594</v>
      </c>
      <c r="T83" s="7">
        <v>4.3864611909309499</v>
      </c>
      <c r="U83" s="6">
        <v>0.47770327938601026</v>
      </c>
      <c r="V83" s="7">
        <v>5.4899896681322105</v>
      </c>
      <c r="W83" s="6">
        <v>0.61361989684640939</v>
      </c>
      <c r="X83" s="7">
        <v>1.6310951999212653</v>
      </c>
      <c r="Y83" s="6">
        <v>0.30266814275915804</v>
      </c>
      <c r="Z83" s="7">
        <v>4.9792653206441013</v>
      </c>
      <c r="AA83" s="6">
        <v>0.18218768630799709</v>
      </c>
      <c r="AB83" s="7">
        <v>3.3610234118404625</v>
      </c>
      <c r="AC83" s="6">
        <v>0.21047158617951289</v>
      </c>
      <c r="AD83" s="7">
        <v>4.3334676644909402</v>
      </c>
      <c r="AE83" s="6">
        <v>0.32330286511326439</v>
      </c>
      <c r="AF83" s="7">
        <v>6.1378917850795451</v>
      </c>
      <c r="AG83" s="6">
        <v>0.39472434799751061</v>
      </c>
      <c r="AH83" s="7">
        <v>7.0098373617270671</v>
      </c>
      <c r="AI83" s="6">
        <v>0.31700574941003312</v>
      </c>
      <c r="AJ83" s="7">
        <v>5.3949897673935627</v>
      </c>
      <c r="AK83" s="6">
        <v>0.2493683931810797</v>
      </c>
      <c r="AL83" s="7">
        <v>3.8497129372415295</v>
      </c>
      <c r="AM83" s="6">
        <v>0.24815644068394452</v>
      </c>
      <c r="AN83" s="7">
        <v>4.8445641647363686</v>
      </c>
      <c r="AO83" s="6">
        <v>0.20733049054746616</v>
      </c>
      <c r="AP83" s="7">
        <v>10.460419102367521</v>
      </c>
    </row>
    <row r="84" spans="1:42" hidden="1" outlineLevel="1" x14ac:dyDescent="0.25">
      <c r="A84" s="20" t="s">
        <v>80</v>
      </c>
      <c r="B84" s="20" t="s">
        <v>210</v>
      </c>
      <c r="C84" s="6">
        <v>0.30331308079221186</v>
      </c>
      <c r="D84" s="7">
        <v>5.6052480262895568</v>
      </c>
      <c r="E84" s="6">
        <v>0.47452423865739818</v>
      </c>
      <c r="F84" s="7">
        <v>6.2138079818254539</v>
      </c>
      <c r="G84" s="6">
        <v>0.27405637540817124</v>
      </c>
      <c r="H84" s="7">
        <v>5.2477745318228015</v>
      </c>
      <c r="I84" s="6">
        <v>0.22486684885088731</v>
      </c>
      <c r="J84" s="7">
        <v>8.4479414661709047</v>
      </c>
      <c r="K84" s="6">
        <v>0.35328624369917799</v>
      </c>
      <c r="L84" s="7">
        <v>5.4428178319424179</v>
      </c>
      <c r="M84" s="6">
        <v>0.3232447627325567</v>
      </c>
      <c r="N84" s="7">
        <v>5.7548441153596324</v>
      </c>
      <c r="O84" s="6">
        <v>0.50984890286717599</v>
      </c>
      <c r="P84" s="7">
        <v>3.1230184659991611</v>
      </c>
      <c r="Q84" s="6">
        <v>2.1272036931888287</v>
      </c>
      <c r="R84" s="7">
        <v>4.0089483596544708</v>
      </c>
      <c r="S84" s="6">
        <v>9.4235435737589232E-2</v>
      </c>
      <c r="T84" s="7">
        <v>3.7414467344094713</v>
      </c>
      <c r="U84" s="6">
        <v>0.42323467921040991</v>
      </c>
      <c r="V84" s="7">
        <v>7.627996164733827</v>
      </c>
      <c r="W84" s="6">
        <v>0.48498713909731062</v>
      </c>
      <c r="X84" s="7">
        <v>7.3428925222621642</v>
      </c>
      <c r="Y84" s="6">
        <v>0.27467181935288509</v>
      </c>
      <c r="Z84" s="7">
        <v>6.6811214506226264</v>
      </c>
      <c r="AA84" s="6">
        <v>0.31431001099768802</v>
      </c>
      <c r="AB84" s="7">
        <v>5.8103522231991978</v>
      </c>
      <c r="AC84" s="6">
        <v>0.10704663949428599</v>
      </c>
      <c r="AD84" s="7">
        <v>6.8575059569098444</v>
      </c>
      <c r="AE84" s="6">
        <v>0.42719435687044094</v>
      </c>
      <c r="AF84" s="7">
        <v>3.0876504740148452</v>
      </c>
      <c r="AG84" s="6">
        <v>0.42487075540715069</v>
      </c>
      <c r="AH84" s="7">
        <v>0</v>
      </c>
      <c r="AI84" s="6">
        <v>0.30951549212425067</v>
      </c>
      <c r="AJ84" s="7">
        <v>0.69476332218736936</v>
      </c>
      <c r="AK84" s="6">
        <v>0.29392493537018854</v>
      </c>
      <c r="AL84" s="7">
        <v>6.2336712723555401</v>
      </c>
      <c r="AM84" s="6">
        <v>0.61254430842842145</v>
      </c>
      <c r="AN84" s="7">
        <v>2.7395837577924875</v>
      </c>
      <c r="AO84" s="6">
        <v>0.10742437480173256</v>
      </c>
      <c r="AP84" s="7">
        <v>5.6878135580251383</v>
      </c>
    </row>
    <row r="85" spans="1:42" s="5" customFormat="1" collapsed="1" x14ac:dyDescent="0.25">
      <c r="A85" s="19" t="s">
        <v>81</v>
      </c>
      <c r="B85" s="19" t="s">
        <v>211</v>
      </c>
      <c r="C85" s="8">
        <f t="shared" ref="C85:AP85" si="13">AVERAGE(C86:C91)</f>
        <v>0.50847922310645011</v>
      </c>
      <c r="D85" s="9">
        <f t="shared" si="13"/>
        <v>5.9431946177736883</v>
      </c>
      <c r="E85" s="8">
        <f t="shared" si="13"/>
        <v>0.84018900149614384</v>
      </c>
      <c r="F85" s="9">
        <f t="shared" si="13"/>
        <v>5.8347199159164269</v>
      </c>
      <c r="G85" s="8">
        <f t="shared" si="13"/>
        <v>0.92620934508332964</v>
      </c>
      <c r="H85" s="9">
        <f t="shared" si="13"/>
        <v>5.9674485204912875</v>
      </c>
      <c r="I85" s="8">
        <f t="shared" si="13"/>
        <v>0.91144042918173385</v>
      </c>
      <c r="J85" s="9">
        <f t="shared" si="13"/>
        <v>4.6242700500642284</v>
      </c>
      <c r="K85" s="8">
        <f t="shared" si="13"/>
        <v>1.2780500652088638</v>
      </c>
      <c r="L85" s="9">
        <f t="shared" si="13"/>
        <v>8.7906764656610985</v>
      </c>
      <c r="M85" s="8">
        <f t="shared" si="13"/>
        <v>0.61960739687324018</v>
      </c>
      <c r="N85" s="9">
        <f t="shared" si="13"/>
        <v>4.8567481854554089</v>
      </c>
      <c r="O85" s="8">
        <f t="shared" si="13"/>
        <v>0.93264941376596056</v>
      </c>
      <c r="P85" s="9">
        <f t="shared" si="13"/>
        <v>7.5893816608867004</v>
      </c>
      <c r="Q85" s="8">
        <f t="shared" si="13"/>
        <v>1.0786522287773914</v>
      </c>
      <c r="R85" s="9">
        <f t="shared" si="13"/>
        <v>5.5498920319209519</v>
      </c>
      <c r="S85" s="8">
        <f t="shared" si="13"/>
        <v>0.77103986363020327</v>
      </c>
      <c r="T85" s="9">
        <f t="shared" si="13"/>
        <v>5.7066398895054808</v>
      </c>
      <c r="U85" s="8">
        <f t="shared" si="13"/>
        <v>1.5393722012277795</v>
      </c>
      <c r="V85" s="9">
        <f t="shared" si="13"/>
        <v>5.8646930338524976</v>
      </c>
      <c r="W85" s="8">
        <f t="shared" si="13"/>
        <v>0.36961456981250479</v>
      </c>
      <c r="X85" s="9">
        <f t="shared" si="13"/>
        <v>5.9954850120882766</v>
      </c>
      <c r="Y85" s="8">
        <f t="shared" si="13"/>
        <v>1.1853829899457418</v>
      </c>
      <c r="Z85" s="9">
        <f t="shared" si="13"/>
        <v>6.4933432776934543</v>
      </c>
      <c r="AA85" s="8">
        <f t="shared" si="13"/>
        <v>1.1799037632601681</v>
      </c>
      <c r="AB85" s="9">
        <f t="shared" si="13"/>
        <v>7.0281835068554459</v>
      </c>
      <c r="AC85" s="8">
        <f t="shared" si="13"/>
        <v>0.97712240283572049</v>
      </c>
      <c r="AD85" s="9">
        <f t="shared" si="13"/>
        <v>6.5887406654763225</v>
      </c>
      <c r="AE85" s="8">
        <f t="shared" si="13"/>
        <v>0.43933853240676585</v>
      </c>
      <c r="AF85" s="9">
        <f t="shared" si="13"/>
        <v>4.5192182093271098</v>
      </c>
      <c r="AG85" s="8">
        <f t="shared" si="13"/>
        <v>0.62883526645815524</v>
      </c>
      <c r="AH85" s="9">
        <f t="shared" si="13"/>
        <v>5.908689225828649</v>
      </c>
      <c r="AI85" s="8">
        <f t="shared" si="13"/>
        <v>0.94395813479916812</v>
      </c>
      <c r="AJ85" s="9">
        <f t="shared" si="13"/>
        <v>6.1093557287167632</v>
      </c>
      <c r="AK85" s="8">
        <f t="shared" si="13"/>
        <v>0.79778379311024283</v>
      </c>
      <c r="AL85" s="9">
        <f t="shared" si="13"/>
        <v>4.2161067062948412</v>
      </c>
      <c r="AM85" s="8">
        <f t="shared" si="13"/>
        <v>0.18831980521525601</v>
      </c>
      <c r="AN85" s="9">
        <f t="shared" si="13"/>
        <v>5.9356706859724424</v>
      </c>
      <c r="AO85" s="8">
        <f t="shared" si="13"/>
        <v>0.77502225589554075</v>
      </c>
      <c r="AP85" s="9">
        <f t="shared" si="13"/>
        <v>1.9676791763759116</v>
      </c>
    </row>
    <row r="86" spans="1:42" hidden="1" outlineLevel="1" x14ac:dyDescent="0.25">
      <c r="A86" s="20" t="s">
        <v>82</v>
      </c>
      <c r="B86" s="20" t="s">
        <v>212</v>
      </c>
      <c r="C86" s="6">
        <v>0.3740045684884053</v>
      </c>
      <c r="D86" s="7">
        <v>9.5080720802459915</v>
      </c>
      <c r="E86" s="6">
        <v>0.6892983105279471</v>
      </c>
      <c r="F86" s="7">
        <v>8.9652598565844279</v>
      </c>
      <c r="G86" s="6">
        <v>0.52951559531566417</v>
      </c>
      <c r="H86" s="7">
        <v>6.5127192916677785</v>
      </c>
      <c r="I86" s="6">
        <v>0.41680232793673622</v>
      </c>
      <c r="J86" s="7">
        <v>9.3254173695123423</v>
      </c>
      <c r="K86" s="6">
        <v>0.72764413453573762</v>
      </c>
      <c r="L86" s="7">
        <v>9.5232265305515913</v>
      </c>
      <c r="M86" s="6">
        <v>0.59177577037516305</v>
      </c>
      <c r="N86" s="7">
        <v>7.1423052873042447</v>
      </c>
      <c r="O86" s="6">
        <v>0.64652459977420829</v>
      </c>
      <c r="P86" s="7">
        <v>7.1721566446271234</v>
      </c>
      <c r="Q86" s="6">
        <v>0.48604098663153872</v>
      </c>
      <c r="R86" s="7">
        <v>5.278996546067404</v>
      </c>
      <c r="S86" s="6">
        <v>0.40366277407819201</v>
      </c>
      <c r="T86" s="7">
        <v>4.9042980653569686</v>
      </c>
      <c r="U86" s="6">
        <v>0.45570267572470291</v>
      </c>
      <c r="V86" s="7">
        <v>4.3323917591251178</v>
      </c>
      <c r="W86" s="6">
        <v>0.26133640357719556</v>
      </c>
      <c r="X86" s="7">
        <v>5.5517457208933774</v>
      </c>
      <c r="Y86" s="6">
        <v>0.99096358324990552</v>
      </c>
      <c r="Z86" s="7">
        <v>8.9457543326894253</v>
      </c>
      <c r="AA86" s="6">
        <v>0.7533637469436073</v>
      </c>
      <c r="AB86" s="7">
        <v>7.3271051296012644</v>
      </c>
      <c r="AC86" s="6">
        <v>0.56300415846771168</v>
      </c>
      <c r="AD86" s="7">
        <v>7.1920944658633568</v>
      </c>
      <c r="AE86" s="6">
        <v>0.45262324670348875</v>
      </c>
      <c r="AF86" s="7">
        <v>6.223989109703373</v>
      </c>
      <c r="AG86" s="6">
        <v>0.52664757207822799</v>
      </c>
      <c r="AH86" s="7">
        <v>5.7791444203773032</v>
      </c>
      <c r="AI86" s="6">
        <v>0.61825867669798307</v>
      </c>
      <c r="AJ86" s="7">
        <v>8.1908987550139098</v>
      </c>
      <c r="AK86" s="6">
        <v>0.28852298314216579</v>
      </c>
      <c r="AL86" s="7">
        <v>5.4507200642231144</v>
      </c>
      <c r="AM86" s="6">
        <v>0.22432653690676171</v>
      </c>
      <c r="AN86" s="7">
        <v>10.099064053275068</v>
      </c>
      <c r="AO86" s="6">
        <v>9.9997727617975971E-2</v>
      </c>
      <c r="AP86" s="7">
        <v>4.2419191578141424</v>
      </c>
    </row>
    <row r="87" spans="1:42" hidden="1" outlineLevel="1" x14ac:dyDescent="0.25">
      <c r="A87" s="20" t="s">
        <v>83</v>
      </c>
      <c r="B87" s="20" t="s">
        <v>213</v>
      </c>
      <c r="C87" s="6">
        <v>7.1613719934896618E-3</v>
      </c>
      <c r="D87" s="7">
        <v>4.5425942669261188</v>
      </c>
      <c r="E87" s="6">
        <v>1.8994182432963751</v>
      </c>
      <c r="F87" s="7">
        <v>8.8444410654590353</v>
      </c>
      <c r="G87" s="6">
        <v>2.5042477758045987</v>
      </c>
      <c r="H87" s="7">
        <v>12.717428924670967</v>
      </c>
      <c r="I87" s="6">
        <v>1.6137710514740298</v>
      </c>
      <c r="J87" s="7">
        <v>0</v>
      </c>
      <c r="K87" s="6">
        <v>2.0635539579392814</v>
      </c>
      <c r="L87" s="7">
        <v>15.262281203078778</v>
      </c>
      <c r="M87" s="6">
        <v>0.38868493866316867</v>
      </c>
      <c r="N87" s="7">
        <v>2.55884051023172</v>
      </c>
      <c r="O87" s="6">
        <v>1.01652125830374</v>
      </c>
      <c r="P87" s="7">
        <v>9.27730057985627</v>
      </c>
      <c r="Q87" s="6">
        <v>1.4468800962941779</v>
      </c>
      <c r="R87" s="7">
        <v>5.5809830726272027</v>
      </c>
      <c r="S87" s="6">
        <v>0</v>
      </c>
      <c r="T87" s="7">
        <v>10.071542644415841</v>
      </c>
      <c r="U87" s="6">
        <v>4.4329297035348691</v>
      </c>
      <c r="V87" s="7">
        <v>11.371628927647061</v>
      </c>
      <c r="W87" s="6">
        <v>0.58355064235018628</v>
      </c>
      <c r="X87" s="7">
        <v>10.389029888551166</v>
      </c>
      <c r="Y87" s="6">
        <v>0.40412619550236867</v>
      </c>
      <c r="Z87" s="7">
        <v>9.9008235535120726</v>
      </c>
      <c r="AA87" s="6">
        <v>2.6473783260642896</v>
      </c>
      <c r="AB87" s="7">
        <v>10.458170552192698</v>
      </c>
      <c r="AC87" s="6">
        <v>0.84677698082284458</v>
      </c>
      <c r="AD87" s="7">
        <v>5.6278015133946413</v>
      </c>
      <c r="AE87" s="6">
        <v>0.88845831640577722</v>
      </c>
      <c r="AF87" s="7">
        <v>8.1328881934521871</v>
      </c>
      <c r="AG87" s="6">
        <v>1.0329918783706447</v>
      </c>
      <c r="AH87" s="7">
        <v>11.260234625572215</v>
      </c>
      <c r="AI87" s="6">
        <v>2.266550261966453</v>
      </c>
      <c r="AJ87" s="7">
        <v>9.5443661601201537</v>
      </c>
      <c r="AK87" s="6">
        <v>0</v>
      </c>
      <c r="AL87" s="7">
        <v>0</v>
      </c>
      <c r="AM87" s="6">
        <v>0</v>
      </c>
      <c r="AN87" s="7">
        <v>3.471085446088404</v>
      </c>
      <c r="AO87" s="6">
        <v>0</v>
      </c>
      <c r="AP87" s="7">
        <v>0</v>
      </c>
    </row>
    <row r="88" spans="1:42" hidden="1" outlineLevel="1" x14ac:dyDescent="0.25">
      <c r="A88" s="20" t="s">
        <v>84</v>
      </c>
      <c r="B88" s="20" t="s">
        <v>214</v>
      </c>
      <c r="C88" s="6">
        <v>2.0889948802803109</v>
      </c>
      <c r="D88" s="7">
        <v>6.720567172574329</v>
      </c>
      <c r="E88" s="6">
        <v>1.6503798137803916</v>
      </c>
      <c r="F88" s="7">
        <v>5.0057813471601689</v>
      </c>
      <c r="G88" s="6">
        <v>1.7029895964851729</v>
      </c>
      <c r="H88" s="7">
        <v>3.3792207132882912</v>
      </c>
      <c r="I88" s="6">
        <v>2.1317528528120029</v>
      </c>
      <c r="J88" s="7">
        <v>2.1326697111139472</v>
      </c>
      <c r="K88" s="6">
        <v>2.1865502700258834</v>
      </c>
      <c r="L88" s="7">
        <v>3.2182926673407524</v>
      </c>
      <c r="M88" s="6">
        <v>1.686277118972265</v>
      </c>
      <c r="N88" s="7">
        <v>3.73638616485874</v>
      </c>
      <c r="O88" s="6">
        <v>2.1576115712494794</v>
      </c>
      <c r="P88" s="7">
        <v>6.1992424651485951</v>
      </c>
      <c r="Q88" s="6">
        <v>2.6424615833818406</v>
      </c>
      <c r="R88" s="7">
        <v>5.4453948766042215</v>
      </c>
      <c r="S88" s="6">
        <v>1.943182698530896</v>
      </c>
      <c r="T88" s="7">
        <v>4.2823373023350246</v>
      </c>
      <c r="U88" s="6">
        <v>3.5688120399124177</v>
      </c>
      <c r="V88" s="7">
        <v>3.3118467976629882</v>
      </c>
      <c r="W88" s="6">
        <v>0.96472640999310444</v>
      </c>
      <c r="X88" s="7">
        <v>5.9067723261653731</v>
      </c>
      <c r="Y88" s="6">
        <v>3.5794140692639802</v>
      </c>
      <c r="Z88" s="7">
        <v>4.828711142524245</v>
      </c>
      <c r="AA88" s="6">
        <v>2.3909166871983447</v>
      </c>
      <c r="AB88" s="7">
        <v>5.3869575025860978</v>
      </c>
      <c r="AC88" s="6">
        <v>4.0834258769064755</v>
      </c>
      <c r="AD88" s="7">
        <v>6.1102425217142669</v>
      </c>
      <c r="AE88" s="6">
        <v>0.90719938693743174</v>
      </c>
      <c r="AF88" s="7">
        <v>2.6886648032127241</v>
      </c>
      <c r="AG88" s="6">
        <v>1.2822408250594208</v>
      </c>
      <c r="AH88" s="7">
        <v>2.9572353422565318</v>
      </c>
      <c r="AI88" s="6">
        <v>1.8608395818073367</v>
      </c>
      <c r="AJ88" s="7">
        <v>4.8431253584621876</v>
      </c>
      <c r="AK88" s="6">
        <v>2.0881620126866705</v>
      </c>
      <c r="AL88" s="7">
        <v>4.9300276398134315</v>
      </c>
      <c r="AM88" s="6">
        <v>0.52631601037756359</v>
      </c>
      <c r="AN88" s="7">
        <v>4.3406270363458894</v>
      </c>
      <c r="AO88" s="6">
        <v>0.5259052999064846</v>
      </c>
      <c r="AP88" s="7">
        <v>0.13455755198788028</v>
      </c>
    </row>
    <row r="89" spans="1:42" hidden="1" outlineLevel="1" x14ac:dyDescent="0.25">
      <c r="A89" s="20" t="s">
        <v>85</v>
      </c>
      <c r="B89" s="20" t="s">
        <v>215</v>
      </c>
      <c r="C89" s="6">
        <v>0.19656440987412946</v>
      </c>
      <c r="D89" s="7">
        <v>6.0970569979747244</v>
      </c>
      <c r="E89" s="6">
        <v>0.25988561609923871</v>
      </c>
      <c r="F89" s="7">
        <v>5.0915603480331617</v>
      </c>
      <c r="G89" s="6">
        <v>3.5673216358991074E-2</v>
      </c>
      <c r="H89" s="7">
        <v>6.4435133517476135</v>
      </c>
      <c r="I89" s="6">
        <v>0.68728015074665527</v>
      </c>
      <c r="J89" s="7">
        <v>6.8060982397552046</v>
      </c>
      <c r="K89" s="6">
        <v>0.47826608536169113</v>
      </c>
      <c r="L89" s="7">
        <v>8.3032808144433083</v>
      </c>
      <c r="M89" s="6">
        <v>0.55488305324108922</v>
      </c>
      <c r="N89" s="7">
        <v>6.065287846201497</v>
      </c>
      <c r="O89" s="6">
        <v>0.65666160948186558</v>
      </c>
      <c r="P89" s="7">
        <v>8.9796294454217485</v>
      </c>
      <c r="Q89" s="6">
        <v>0.9252878608880174</v>
      </c>
      <c r="R89" s="7">
        <v>5.9876071210492272</v>
      </c>
      <c r="S89" s="6">
        <v>1.7120483779737212</v>
      </c>
      <c r="T89" s="7">
        <v>4.4062289605760654</v>
      </c>
      <c r="U89" s="6">
        <v>8.2541224665805008E-3</v>
      </c>
      <c r="V89" s="7">
        <v>4.4922387387265195</v>
      </c>
      <c r="W89" s="6">
        <v>9.6568427323834888E-2</v>
      </c>
      <c r="X89" s="7">
        <v>5.0120429160607962</v>
      </c>
      <c r="Y89" s="6">
        <v>0.9383895505250861</v>
      </c>
      <c r="Z89" s="7">
        <v>6.4496104739234408</v>
      </c>
      <c r="AA89" s="6">
        <v>0.6003375609166397</v>
      </c>
      <c r="AB89" s="7">
        <v>6.5243372800274049</v>
      </c>
      <c r="AC89" s="6">
        <v>7.3199032380966256E-2</v>
      </c>
      <c r="AD89" s="7">
        <v>5.9176286009534165</v>
      </c>
      <c r="AE89" s="6">
        <v>0</v>
      </c>
      <c r="AF89" s="7">
        <v>5.3015826754182456</v>
      </c>
      <c r="AG89" s="6">
        <v>0.21676647387343453</v>
      </c>
      <c r="AH89" s="7">
        <v>6.9259273260175016</v>
      </c>
      <c r="AI89" s="6">
        <v>0.21522372527807457</v>
      </c>
      <c r="AJ89" s="7">
        <v>4.7293330791002965</v>
      </c>
      <c r="AK89" s="6">
        <v>1.9095278900299248</v>
      </c>
      <c r="AL89" s="7">
        <v>4.087109487914705</v>
      </c>
      <c r="AM89" s="6">
        <v>0</v>
      </c>
      <c r="AN89" s="7">
        <v>3.7634605165891699</v>
      </c>
      <c r="AO89" s="6">
        <v>2.7821359192299289</v>
      </c>
      <c r="AP89" s="7">
        <v>4.5825328984106273</v>
      </c>
    </row>
    <row r="90" spans="1:42" hidden="1" outlineLevel="1" x14ac:dyDescent="0.25">
      <c r="A90" s="20" t="s">
        <v>86</v>
      </c>
      <c r="B90" s="20" t="s">
        <v>216</v>
      </c>
      <c r="C90" s="6">
        <v>0.1811808398693012</v>
      </c>
      <c r="D90" s="7">
        <v>3.7992983758748404</v>
      </c>
      <c r="E90" s="6">
        <v>0.37086788927921344</v>
      </c>
      <c r="F90" s="7">
        <v>4.1379228928895699</v>
      </c>
      <c r="G90" s="6">
        <v>0.43384624423824625</v>
      </c>
      <c r="H90" s="7">
        <v>3.5788997077409133</v>
      </c>
      <c r="I90" s="6">
        <v>0.36781366627896539</v>
      </c>
      <c r="J90" s="7">
        <v>3.7648611535905818</v>
      </c>
      <c r="K90" s="6">
        <v>1.5823265212125259</v>
      </c>
      <c r="L90" s="7">
        <v>7.1917112313249998</v>
      </c>
      <c r="M90" s="6">
        <v>0.12287677205479487</v>
      </c>
      <c r="N90" s="7">
        <v>3.9913372116589678</v>
      </c>
      <c r="O90" s="6">
        <v>0.48312369494451385</v>
      </c>
      <c r="P90" s="7">
        <v>5.7496571458033259</v>
      </c>
      <c r="Q90" s="6">
        <v>0.59969049215407755</v>
      </c>
      <c r="R90" s="7">
        <v>4.7262892840679323</v>
      </c>
      <c r="S90" s="6">
        <v>0.26715396233022076</v>
      </c>
      <c r="T90" s="7">
        <v>5.0049565053799654</v>
      </c>
      <c r="U90" s="6">
        <v>0.19179954109031208</v>
      </c>
      <c r="V90" s="7">
        <v>5.3260136008525176</v>
      </c>
      <c r="W90" s="6">
        <v>0.11123164229190484</v>
      </c>
      <c r="X90" s="7">
        <v>2.8254432305087089</v>
      </c>
      <c r="Y90" s="6">
        <v>1.0080411879642095</v>
      </c>
      <c r="Z90" s="7">
        <v>4.5524882713940116</v>
      </c>
      <c r="AA90" s="6">
        <v>0.23553138750332597</v>
      </c>
      <c r="AB90" s="7">
        <v>4.5504170225379932</v>
      </c>
      <c r="AC90" s="6">
        <v>0.1805557787866289</v>
      </c>
      <c r="AD90" s="7">
        <v>7.3204070779920354</v>
      </c>
      <c r="AE90" s="6">
        <v>0.1235344127385871</v>
      </c>
      <c r="AF90" s="7">
        <v>2.6070154916961714</v>
      </c>
      <c r="AG90" s="6">
        <v>0.47168311854069628</v>
      </c>
      <c r="AH90" s="7">
        <v>5.8126275686769269</v>
      </c>
      <c r="AI90" s="6">
        <v>0.54601576825074472</v>
      </c>
      <c r="AJ90" s="7">
        <v>3.7027424879371589</v>
      </c>
      <c r="AK90" s="6">
        <v>0.18692408698961363</v>
      </c>
      <c r="AL90" s="7">
        <v>4.0544469305796378</v>
      </c>
      <c r="AM90" s="6">
        <v>0.24524809494512212</v>
      </c>
      <c r="AN90" s="7">
        <v>3.4203316543853282</v>
      </c>
      <c r="AO90" s="6">
        <v>0.59249798839669954</v>
      </c>
      <c r="AP90" s="7">
        <v>2.8470654500428201</v>
      </c>
    </row>
    <row r="91" spans="1:42" hidden="1" outlineLevel="1" x14ac:dyDescent="0.25">
      <c r="A91" s="20" t="s">
        <v>87</v>
      </c>
      <c r="B91" s="20" t="s">
        <v>217</v>
      </c>
      <c r="C91" s="6">
        <v>0.20296926813306465</v>
      </c>
      <c r="D91" s="7">
        <v>4.9915788130461269</v>
      </c>
      <c r="E91" s="6">
        <v>0.17128413599369696</v>
      </c>
      <c r="F91" s="7">
        <v>2.9633539853722031</v>
      </c>
      <c r="G91" s="6">
        <v>0.35098364229730405</v>
      </c>
      <c r="H91" s="7">
        <v>3.1729091338321571</v>
      </c>
      <c r="I91" s="6">
        <v>0.25122252584201271</v>
      </c>
      <c r="J91" s="7">
        <v>5.7165738264132946</v>
      </c>
      <c r="K91" s="6">
        <v>0.62995942217806356</v>
      </c>
      <c r="L91" s="7">
        <v>9.2452663472271617</v>
      </c>
      <c r="M91" s="6">
        <v>0.37314672793296033</v>
      </c>
      <c r="N91" s="7">
        <v>5.6463320924772837</v>
      </c>
      <c r="O91" s="6">
        <v>0.63545374884195616</v>
      </c>
      <c r="P91" s="7">
        <v>8.1583036844631334</v>
      </c>
      <c r="Q91" s="6">
        <v>0.37155235331469622</v>
      </c>
      <c r="R91" s="7">
        <v>6.2800812911097275</v>
      </c>
      <c r="S91" s="6">
        <v>0.30019136886818976</v>
      </c>
      <c r="T91" s="7">
        <v>5.5704758589690178</v>
      </c>
      <c r="U91" s="6">
        <v>0.57873512463779597</v>
      </c>
      <c r="V91" s="7">
        <v>6.3540383791007828</v>
      </c>
      <c r="W91" s="6">
        <v>0.2002738933388028</v>
      </c>
      <c r="X91" s="7">
        <v>6.2878759903502353</v>
      </c>
      <c r="Y91" s="6">
        <v>0.19136335316889982</v>
      </c>
      <c r="Z91" s="7">
        <v>4.2826718921175253</v>
      </c>
      <c r="AA91" s="6">
        <v>0.45189487093480069</v>
      </c>
      <c r="AB91" s="7">
        <v>7.9221135541872236</v>
      </c>
      <c r="AC91" s="6">
        <v>0.11577258964969703</v>
      </c>
      <c r="AD91" s="7">
        <v>7.3642698129402175</v>
      </c>
      <c r="AE91" s="6">
        <v>0.26421583165531032</v>
      </c>
      <c r="AF91" s="7">
        <v>2.1611689824799565</v>
      </c>
      <c r="AG91" s="6">
        <v>0.24268173082650721</v>
      </c>
      <c r="AH91" s="7">
        <v>2.7169660720714224</v>
      </c>
      <c r="AI91" s="6">
        <v>0.15686079479441709</v>
      </c>
      <c r="AJ91" s="7">
        <v>5.6456685316668729</v>
      </c>
      <c r="AK91" s="6">
        <v>0.31356578581308198</v>
      </c>
      <c r="AL91" s="7">
        <v>6.774336115238162</v>
      </c>
      <c r="AM91" s="6">
        <v>0.13402818906208855</v>
      </c>
      <c r="AN91" s="7">
        <v>10.519455409150796</v>
      </c>
      <c r="AO91" s="6">
        <v>0.64959660022215526</v>
      </c>
      <c r="AP91" s="7">
        <v>0</v>
      </c>
    </row>
    <row r="92" spans="1:42" s="5" customFormat="1" collapsed="1" x14ac:dyDescent="0.25">
      <c r="A92" s="19" t="s">
        <v>88</v>
      </c>
      <c r="B92" s="19" t="s">
        <v>218</v>
      </c>
      <c r="C92" s="8">
        <f t="shared" ref="C92:AP92" si="14">C93</f>
        <v>0</v>
      </c>
      <c r="D92" s="9">
        <f t="shared" si="14"/>
        <v>8.3110001248905014</v>
      </c>
      <c r="E92" s="8">
        <f t="shared" si="14"/>
        <v>1.736994633273703</v>
      </c>
      <c r="F92" s="9">
        <f t="shared" si="14"/>
        <v>6.2139332826957761</v>
      </c>
      <c r="G92" s="8">
        <f t="shared" si="14"/>
        <v>0</v>
      </c>
      <c r="H92" s="9">
        <f t="shared" si="14"/>
        <v>9.3272387062282824</v>
      </c>
      <c r="I92" s="8">
        <f t="shared" si="14"/>
        <v>0.65028987919191661</v>
      </c>
      <c r="J92" s="9">
        <f t="shared" si="14"/>
        <v>19.102525423728814</v>
      </c>
      <c r="K92" s="8">
        <f t="shared" si="14"/>
        <v>3.0405409925128501</v>
      </c>
      <c r="L92" s="9">
        <f t="shared" si="14"/>
        <v>3.2919765003770225</v>
      </c>
      <c r="M92" s="8">
        <f t="shared" si="14"/>
        <v>0.49924637681159423</v>
      </c>
      <c r="N92" s="9">
        <f t="shared" si="14"/>
        <v>7.2721210885742869</v>
      </c>
      <c r="O92" s="8">
        <f t="shared" si="14"/>
        <v>1.16850831941152</v>
      </c>
      <c r="P92" s="9">
        <f t="shared" si="14"/>
        <v>12.602010836456387</v>
      </c>
      <c r="Q92" s="8">
        <f t="shared" si="14"/>
        <v>8.4691999955188507E-4</v>
      </c>
      <c r="R92" s="9">
        <f t="shared" si="14"/>
        <v>12.238509739127593</v>
      </c>
      <c r="S92" s="8">
        <f t="shared" si="14"/>
        <v>0</v>
      </c>
      <c r="T92" s="9">
        <f t="shared" si="14"/>
        <v>2.4674958985140081</v>
      </c>
      <c r="U92" s="8">
        <f t="shared" si="14"/>
        <v>0</v>
      </c>
      <c r="V92" s="9">
        <f t="shared" si="14"/>
        <v>2.1103272099453161</v>
      </c>
      <c r="W92" s="8">
        <f t="shared" si="14"/>
        <v>0</v>
      </c>
      <c r="X92" s="9">
        <f t="shared" si="14"/>
        <v>4.6443853671143263</v>
      </c>
      <c r="Y92" s="8">
        <f t="shared" si="14"/>
        <v>0</v>
      </c>
      <c r="Z92" s="9">
        <f t="shared" si="14"/>
        <v>4.7514162996416296</v>
      </c>
      <c r="AA92" s="8">
        <f t="shared" si="14"/>
        <v>0</v>
      </c>
      <c r="AB92" s="9">
        <f t="shared" si="14"/>
        <v>10.22054934961958</v>
      </c>
      <c r="AC92" s="8">
        <f t="shared" si="14"/>
        <v>0</v>
      </c>
      <c r="AD92" s="9">
        <f t="shared" si="14"/>
        <v>6.0672581070303577</v>
      </c>
      <c r="AE92" s="8">
        <f t="shared" si="14"/>
        <v>0</v>
      </c>
      <c r="AF92" s="9">
        <f t="shared" si="14"/>
        <v>9.7854745540315005</v>
      </c>
      <c r="AG92" s="8">
        <f t="shared" si="14"/>
        <v>0</v>
      </c>
      <c r="AH92" s="9">
        <f t="shared" si="14"/>
        <v>7.2397315385653558</v>
      </c>
      <c r="AI92" s="8">
        <f t="shared" si="14"/>
        <v>0</v>
      </c>
      <c r="AJ92" s="9">
        <f t="shared" si="14"/>
        <v>0.95086032774695084</v>
      </c>
      <c r="AK92" s="8">
        <f t="shared" si="14"/>
        <v>0</v>
      </c>
      <c r="AL92" s="9">
        <f t="shared" si="14"/>
        <v>0.73993118104801892</v>
      </c>
      <c r="AM92" s="8">
        <f t="shared" si="14"/>
        <v>0</v>
      </c>
      <c r="AN92" s="9">
        <f t="shared" si="14"/>
        <v>6.9809602808052738</v>
      </c>
      <c r="AO92" s="8">
        <f t="shared" si="14"/>
        <v>0</v>
      </c>
      <c r="AP92" s="9">
        <f t="shared" si="14"/>
        <v>0</v>
      </c>
    </row>
    <row r="93" spans="1:42" hidden="1" outlineLevel="1" x14ac:dyDescent="0.25">
      <c r="A93" s="20" t="s">
        <v>89</v>
      </c>
      <c r="B93" s="20" t="s">
        <v>218</v>
      </c>
      <c r="C93" s="6">
        <v>0</v>
      </c>
      <c r="D93" s="7">
        <v>8.3110001248905014</v>
      </c>
      <c r="E93" s="6">
        <v>1.736994633273703</v>
      </c>
      <c r="F93" s="7">
        <v>6.2139332826957761</v>
      </c>
      <c r="G93" s="6">
        <v>0</v>
      </c>
      <c r="H93" s="7">
        <v>9.3272387062282824</v>
      </c>
      <c r="I93" s="6">
        <v>0.65028987919191661</v>
      </c>
      <c r="J93" s="7">
        <v>19.102525423728814</v>
      </c>
      <c r="K93" s="6">
        <v>3.0405409925128501</v>
      </c>
      <c r="L93" s="7">
        <v>3.2919765003770225</v>
      </c>
      <c r="M93" s="6">
        <v>0.49924637681159423</v>
      </c>
      <c r="N93" s="7">
        <v>7.2721210885742869</v>
      </c>
      <c r="O93" s="6">
        <v>1.16850831941152</v>
      </c>
      <c r="P93" s="7">
        <v>12.602010836456387</v>
      </c>
      <c r="Q93" s="6">
        <v>8.4691999955188507E-4</v>
      </c>
      <c r="R93" s="7">
        <v>12.238509739127593</v>
      </c>
      <c r="S93" s="6">
        <v>0</v>
      </c>
      <c r="T93" s="7">
        <v>2.4674958985140081</v>
      </c>
      <c r="U93" s="6">
        <v>0</v>
      </c>
      <c r="V93" s="7">
        <v>2.1103272099453161</v>
      </c>
      <c r="W93" s="6">
        <v>0</v>
      </c>
      <c r="X93" s="7">
        <v>4.6443853671143263</v>
      </c>
      <c r="Y93" s="6">
        <v>0</v>
      </c>
      <c r="Z93" s="7">
        <v>4.7514162996416296</v>
      </c>
      <c r="AA93" s="6">
        <v>0</v>
      </c>
      <c r="AB93" s="7">
        <v>10.22054934961958</v>
      </c>
      <c r="AC93" s="6">
        <v>0</v>
      </c>
      <c r="AD93" s="7">
        <v>6.0672581070303577</v>
      </c>
      <c r="AE93" s="6">
        <v>0</v>
      </c>
      <c r="AF93" s="7">
        <v>9.7854745540315005</v>
      </c>
      <c r="AG93" s="6">
        <v>0</v>
      </c>
      <c r="AH93" s="7">
        <v>7.2397315385653558</v>
      </c>
      <c r="AI93" s="6">
        <v>0</v>
      </c>
      <c r="AJ93" s="7">
        <v>0.95086032774695084</v>
      </c>
      <c r="AK93" s="6">
        <v>0</v>
      </c>
      <c r="AL93" s="7">
        <v>0.73993118104801892</v>
      </c>
      <c r="AM93" s="6">
        <v>0</v>
      </c>
      <c r="AN93" s="7">
        <v>6.9809602808052738</v>
      </c>
      <c r="AO93" s="6">
        <v>0</v>
      </c>
      <c r="AP93" s="7">
        <v>0</v>
      </c>
    </row>
    <row r="94" spans="1:42" s="5" customFormat="1" collapsed="1" x14ac:dyDescent="0.25">
      <c r="A94" s="19" t="s">
        <v>90</v>
      </c>
      <c r="B94" s="19" t="s">
        <v>219</v>
      </c>
      <c r="C94" s="8">
        <f t="shared" ref="C94:AP94" si="15">C95</f>
        <v>0.24954628433625925</v>
      </c>
      <c r="D94" s="9">
        <f t="shared" si="15"/>
        <v>5.2112327958058415</v>
      </c>
      <c r="E94" s="8">
        <f t="shared" si="15"/>
        <v>0.41322931417982828</v>
      </c>
      <c r="F94" s="9">
        <f t="shared" si="15"/>
        <v>5.4530372749607192</v>
      </c>
      <c r="G94" s="8">
        <f t="shared" si="15"/>
        <v>0.39297240040741932</v>
      </c>
      <c r="H94" s="9">
        <f t="shared" si="15"/>
        <v>4.7585746450970436</v>
      </c>
      <c r="I94" s="8">
        <f t="shared" si="15"/>
        <v>0.31825001874767944</v>
      </c>
      <c r="J94" s="9">
        <f t="shared" si="15"/>
        <v>4.4229147688900836</v>
      </c>
      <c r="K94" s="8">
        <f t="shared" si="15"/>
        <v>0.38500596331033915</v>
      </c>
      <c r="L94" s="9">
        <f t="shared" si="15"/>
        <v>6.2538492097488225</v>
      </c>
      <c r="M94" s="8">
        <f t="shared" si="15"/>
        <v>0.18356703378509945</v>
      </c>
      <c r="N94" s="9">
        <f t="shared" si="15"/>
        <v>5.5420635150114155</v>
      </c>
      <c r="O94" s="8">
        <f t="shared" si="15"/>
        <v>0.40590657822265591</v>
      </c>
      <c r="P94" s="9">
        <f t="shared" si="15"/>
        <v>4.1659623478350341</v>
      </c>
      <c r="Q94" s="8">
        <f t="shared" si="15"/>
        <v>0.43219189107142147</v>
      </c>
      <c r="R94" s="9">
        <f t="shared" si="15"/>
        <v>3.8793620986647994</v>
      </c>
      <c r="S94" s="8">
        <f t="shared" si="15"/>
        <v>0.34404305839693716</v>
      </c>
      <c r="T94" s="9">
        <f t="shared" si="15"/>
        <v>4.4467591230836279</v>
      </c>
      <c r="U94" s="8">
        <f t="shared" si="15"/>
        <v>0.27938742301529446</v>
      </c>
      <c r="V94" s="9">
        <f t="shared" si="15"/>
        <v>5.9395580301588105</v>
      </c>
      <c r="W94" s="8">
        <f t="shared" si="15"/>
        <v>0.39001378883416915</v>
      </c>
      <c r="X94" s="9">
        <f t="shared" si="15"/>
        <v>6.2087714916032501</v>
      </c>
      <c r="Y94" s="8">
        <f t="shared" si="15"/>
        <v>0.47910125926778685</v>
      </c>
      <c r="Z94" s="9">
        <f t="shared" si="15"/>
        <v>6.0373275986645787</v>
      </c>
      <c r="AA94" s="8">
        <f t="shared" si="15"/>
        <v>0.21660863389759255</v>
      </c>
      <c r="AB94" s="9">
        <f t="shared" si="15"/>
        <v>5.5820311830414999</v>
      </c>
      <c r="AC94" s="8">
        <f t="shared" si="15"/>
        <v>0.35796985781131019</v>
      </c>
      <c r="AD94" s="9">
        <f t="shared" si="15"/>
        <v>5.6327303885450268</v>
      </c>
      <c r="AE94" s="8">
        <f t="shared" si="15"/>
        <v>0.17222389809738617</v>
      </c>
      <c r="AF94" s="9">
        <f t="shared" si="15"/>
        <v>4.4683989677372766</v>
      </c>
      <c r="AG94" s="8">
        <f t="shared" si="15"/>
        <v>0.49767690006559434</v>
      </c>
      <c r="AH94" s="9">
        <f t="shared" si="15"/>
        <v>4.5560159660918265</v>
      </c>
      <c r="AI94" s="8">
        <f t="shared" si="15"/>
        <v>0.29488665783867923</v>
      </c>
      <c r="AJ94" s="9">
        <f t="shared" si="15"/>
        <v>5.6379358455242432</v>
      </c>
      <c r="AK94" s="8">
        <f t="shared" si="15"/>
        <v>0.27279869362942516</v>
      </c>
      <c r="AL94" s="9">
        <f t="shared" si="15"/>
        <v>6.3579478029715348</v>
      </c>
      <c r="AM94" s="8">
        <f t="shared" si="15"/>
        <v>7.9677909547357359E-2</v>
      </c>
      <c r="AN94" s="9">
        <f t="shared" si="15"/>
        <v>4.4685054405020859</v>
      </c>
      <c r="AO94" s="8">
        <f t="shared" si="15"/>
        <v>0.30137895851871993</v>
      </c>
      <c r="AP94" s="9">
        <f t="shared" si="15"/>
        <v>6.3807953570379752</v>
      </c>
    </row>
    <row r="95" spans="1:42" hidden="1" outlineLevel="1" x14ac:dyDescent="0.25">
      <c r="A95" s="20" t="s">
        <v>91</v>
      </c>
      <c r="B95" s="20" t="s">
        <v>219</v>
      </c>
      <c r="C95" s="6">
        <v>0.24954628433625925</v>
      </c>
      <c r="D95" s="7">
        <v>5.2112327958058415</v>
      </c>
      <c r="E95" s="6">
        <v>0.41322931417982828</v>
      </c>
      <c r="F95" s="7">
        <v>5.4530372749607192</v>
      </c>
      <c r="G95" s="6">
        <v>0.39297240040741932</v>
      </c>
      <c r="H95" s="7">
        <v>4.7585746450970436</v>
      </c>
      <c r="I95" s="6">
        <v>0.31825001874767944</v>
      </c>
      <c r="J95" s="7">
        <v>4.4229147688900836</v>
      </c>
      <c r="K95" s="6">
        <v>0.38500596331033915</v>
      </c>
      <c r="L95" s="7">
        <v>6.2538492097488225</v>
      </c>
      <c r="M95" s="6">
        <v>0.18356703378509945</v>
      </c>
      <c r="N95" s="7">
        <v>5.5420635150114155</v>
      </c>
      <c r="O95" s="6">
        <v>0.40590657822265591</v>
      </c>
      <c r="P95" s="7">
        <v>4.1659623478350341</v>
      </c>
      <c r="Q95" s="6">
        <v>0.43219189107142147</v>
      </c>
      <c r="R95" s="7">
        <v>3.8793620986647994</v>
      </c>
      <c r="S95" s="6">
        <v>0.34404305839693716</v>
      </c>
      <c r="T95" s="7">
        <v>4.4467591230836279</v>
      </c>
      <c r="U95" s="6">
        <v>0.27938742301529446</v>
      </c>
      <c r="V95" s="7">
        <v>5.9395580301588105</v>
      </c>
      <c r="W95" s="6">
        <v>0.39001378883416915</v>
      </c>
      <c r="X95" s="7">
        <v>6.2087714916032501</v>
      </c>
      <c r="Y95" s="6">
        <v>0.47910125926778685</v>
      </c>
      <c r="Z95" s="7">
        <v>6.0373275986645787</v>
      </c>
      <c r="AA95" s="6">
        <v>0.21660863389759255</v>
      </c>
      <c r="AB95" s="7">
        <v>5.5820311830414999</v>
      </c>
      <c r="AC95" s="6">
        <v>0.35796985781131019</v>
      </c>
      <c r="AD95" s="7">
        <v>5.6327303885450268</v>
      </c>
      <c r="AE95" s="6">
        <v>0.17222389809738617</v>
      </c>
      <c r="AF95" s="7">
        <v>4.4683989677372766</v>
      </c>
      <c r="AG95" s="6">
        <v>0.49767690006559434</v>
      </c>
      <c r="AH95" s="7">
        <v>4.5560159660918265</v>
      </c>
      <c r="AI95" s="6">
        <v>0.29488665783867923</v>
      </c>
      <c r="AJ95" s="7">
        <v>5.6379358455242432</v>
      </c>
      <c r="AK95" s="6">
        <v>0.27279869362942516</v>
      </c>
      <c r="AL95" s="7">
        <v>6.3579478029715348</v>
      </c>
      <c r="AM95" s="6">
        <v>7.9677909547357359E-2</v>
      </c>
      <c r="AN95" s="7">
        <v>4.4685054405020859</v>
      </c>
      <c r="AO95" s="6">
        <v>0.30137895851871993</v>
      </c>
      <c r="AP95" s="7">
        <v>6.3807953570379752</v>
      </c>
    </row>
    <row r="96" spans="1:42" s="5" customFormat="1" collapsed="1" x14ac:dyDescent="0.25">
      <c r="A96" s="19" t="s">
        <v>92</v>
      </c>
      <c r="B96" s="19" t="s">
        <v>220</v>
      </c>
      <c r="C96" s="8">
        <f t="shared" ref="C96:AP96" si="16">AVERAGE(C97:C99)</f>
        <v>0.15806223724590215</v>
      </c>
      <c r="D96" s="9">
        <f t="shared" si="16"/>
        <v>4.1669942235690645</v>
      </c>
      <c r="E96" s="8">
        <f t="shared" si="16"/>
        <v>0.23059614625218353</v>
      </c>
      <c r="F96" s="9">
        <f t="shared" si="16"/>
        <v>3.1805568782987681</v>
      </c>
      <c r="G96" s="8">
        <f t="shared" si="16"/>
        <v>0.38760079418724364</v>
      </c>
      <c r="H96" s="9">
        <f t="shared" si="16"/>
        <v>1.1536860797364226</v>
      </c>
      <c r="I96" s="8">
        <f t="shared" si="16"/>
        <v>0.53623697794016612</v>
      </c>
      <c r="J96" s="9">
        <f t="shared" si="16"/>
        <v>3.9529402493613417</v>
      </c>
      <c r="K96" s="8">
        <f t="shared" si="16"/>
        <v>0.34098092552232023</v>
      </c>
      <c r="L96" s="9">
        <f t="shared" si="16"/>
        <v>1.7337900483359305</v>
      </c>
      <c r="M96" s="8">
        <f t="shared" si="16"/>
        <v>0.32067128138108886</v>
      </c>
      <c r="N96" s="9">
        <f t="shared" si="16"/>
        <v>2.3940831878967246</v>
      </c>
      <c r="O96" s="8">
        <f t="shared" si="16"/>
        <v>0.42409449770862473</v>
      </c>
      <c r="P96" s="9">
        <f t="shared" si="16"/>
        <v>2.874783708497791</v>
      </c>
      <c r="Q96" s="8">
        <f t="shared" si="16"/>
        <v>0.28003522936791231</v>
      </c>
      <c r="R96" s="9">
        <f t="shared" si="16"/>
        <v>3.625968053217838</v>
      </c>
      <c r="S96" s="8">
        <f t="shared" si="16"/>
        <v>0.18172244903607304</v>
      </c>
      <c r="T96" s="9">
        <f t="shared" si="16"/>
        <v>4.0140271204030933</v>
      </c>
      <c r="U96" s="8">
        <f t="shared" si="16"/>
        <v>0.24710229502203221</v>
      </c>
      <c r="V96" s="9">
        <f t="shared" si="16"/>
        <v>4.1966436167367727</v>
      </c>
      <c r="W96" s="8">
        <f t="shared" si="16"/>
        <v>0.11341273817202242</v>
      </c>
      <c r="X96" s="9">
        <f t="shared" si="16"/>
        <v>4.0445415214154199</v>
      </c>
      <c r="Y96" s="8">
        <f t="shared" si="16"/>
        <v>0.44362403633332126</v>
      </c>
      <c r="Z96" s="9">
        <f t="shared" si="16"/>
        <v>1.6573607621059423</v>
      </c>
      <c r="AA96" s="8">
        <f t="shared" si="16"/>
        <v>0.34592441830054677</v>
      </c>
      <c r="AB96" s="9">
        <f t="shared" si="16"/>
        <v>3.0850845872645727</v>
      </c>
      <c r="AC96" s="8">
        <f t="shared" si="16"/>
        <v>0.54087269534832905</v>
      </c>
      <c r="AD96" s="9">
        <f t="shared" si="16"/>
        <v>1.5953131685359603</v>
      </c>
      <c r="AE96" s="8">
        <f t="shared" si="16"/>
        <v>0.14009758479799381</v>
      </c>
      <c r="AF96" s="9">
        <f t="shared" si="16"/>
        <v>2.7536160594455557</v>
      </c>
      <c r="AG96" s="8">
        <f t="shared" si="16"/>
        <v>0.36561769911943109</v>
      </c>
      <c r="AH96" s="9">
        <f t="shared" si="16"/>
        <v>0.82373605864378241</v>
      </c>
      <c r="AI96" s="8">
        <f t="shared" si="16"/>
        <v>0.38840351291879771</v>
      </c>
      <c r="AJ96" s="9">
        <f t="shared" si="16"/>
        <v>4.8957898468354761</v>
      </c>
      <c r="AK96" s="8">
        <f t="shared" si="16"/>
        <v>0.27186796566036464</v>
      </c>
      <c r="AL96" s="9">
        <f t="shared" si="16"/>
        <v>3.1160789626776038</v>
      </c>
      <c r="AM96" s="8">
        <f t="shared" si="16"/>
        <v>0.31483016930632496</v>
      </c>
      <c r="AN96" s="9">
        <f t="shared" si="16"/>
        <v>5.926463284244945</v>
      </c>
      <c r="AO96" s="8">
        <f t="shared" si="16"/>
        <v>9.0344100650009404E-2</v>
      </c>
      <c r="AP96" s="9">
        <f t="shared" si="16"/>
        <v>1.9367916300955923</v>
      </c>
    </row>
    <row r="97" spans="1:42" hidden="1" outlineLevel="1" x14ac:dyDescent="0.25">
      <c r="A97" s="20" t="s">
        <v>93</v>
      </c>
      <c r="B97" s="20" t="s">
        <v>221</v>
      </c>
      <c r="C97" s="6">
        <v>0.47342384733713377</v>
      </c>
      <c r="D97" s="7">
        <v>3.4396963244229082</v>
      </c>
      <c r="E97" s="6">
        <v>0.45557551780577304</v>
      </c>
      <c r="F97" s="7">
        <v>3.5177430969104093</v>
      </c>
      <c r="G97" s="6">
        <v>0.54710460776275849</v>
      </c>
      <c r="H97" s="7">
        <v>3.0191051509125688</v>
      </c>
      <c r="I97" s="6">
        <v>0.33790454843665435</v>
      </c>
      <c r="J97" s="7">
        <v>4.0478925672129247</v>
      </c>
      <c r="K97" s="6">
        <v>0.52555053788465922</v>
      </c>
      <c r="L97" s="7">
        <v>3.9257970282803676</v>
      </c>
      <c r="M97" s="6">
        <v>0.58853869982779072</v>
      </c>
      <c r="N97" s="7">
        <v>3.0626365681510332</v>
      </c>
      <c r="O97" s="6">
        <v>0.47515935425165701</v>
      </c>
      <c r="P97" s="7">
        <v>3.1783273655540061</v>
      </c>
      <c r="Q97" s="6">
        <v>0.58367528106298783</v>
      </c>
      <c r="R97" s="7">
        <v>2.6201540654688293</v>
      </c>
      <c r="S97" s="6">
        <v>0.46118301224053765</v>
      </c>
      <c r="T97" s="7">
        <v>3.3133747013299675</v>
      </c>
      <c r="U97" s="6">
        <v>0.54629373578269436</v>
      </c>
      <c r="V97" s="7">
        <v>4.1369650126895099</v>
      </c>
      <c r="W97" s="6">
        <v>0.34023821451606728</v>
      </c>
      <c r="X97" s="7">
        <v>4.5619419984511262</v>
      </c>
      <c r="Y97" s="6">
        <v>0.51966261329669983</v>
      </c>
      <c r="Z97" s="7">
        <v>3.1003902166054131</v>
      </c>
      <c r="AA97" s="6">
        <v>0.3944818582174528</v>
      </c>
      <c r="AB97" s="7">
        <v>3.1586052282942436</v>
      </c>
      <c r="AC97" s="6">
        <v>0.31364652779381735</v>
      </c>
      <c r="AD97" s="7">
        <v>3.9013507122965216</v>
      </c>
      <c r="AE97" s="6">
        <v>0.24936785660245064</v>
      </c>
      <c r="AF97" s="7">
        <v>2.8999891922883747</v>
      </c>
      <c r="AG97" s="6">
        <v>0.71835439643887466</v>
      </c>
      <c r="AH97" s="7">
        <v>2.4712081759313471</v>
      </c>
      <c r="AI97" s="6">
        <v>0.78940360123763587</v>
      </c>
      <c r="AJ97" s="7">
        <v>3.4368885175790891</v>
      </c>
      <c r="AK97" s="6">
        <v>0.57170923487477854</v>
      </c>
      <c r="AL97" s="7">
        <v>3.2632658824025746</v>
      </c>
      <c r="AM97" s="6">
        <v>0.39938771538260448</v>
      </c>
      <c r="AN97" s="7">
        <v>2.8500350842449715</v>
      </c>
      <c r="AO97" s="6">
        <v>0.25693568857543647</v>
      </c>
      <c r="AP97" s="7">
        <v>5.2582294357413222</v>
      </c>
    </row>
    <row r="98" spans="1:42" hidden="1" outlineLevel="1" x14ac:dyDescent="0.25">
      <c r="A98" s="20" t="s">
        <v>94</v>
      </c>
      <c r="B98" s="20" t="s">
        <v>222</v>
      </c>
      <c r="C98" s="6">
        <v>0</v>
      </c>
      <c r="D98" s="7">
        <v>7.4252224930098158</v>
      </c>
      <c r="E98" s="6">
        <v>0</v>
      </c>
      <c r="F98" s="7">
        <v>0</v>
      </c>
      <c r="G98" s="6">
        <v>8.4084169102606743E-3</v>
      </c>
      <c r="H98" s="7">
        <v>0</v>
      </c>
      <c r="I98" s="6">
        <v>5.1006355534716063E-3</v>
      </c>
      <c r="J98" s="7">
        <v>3.2153840637562361</v>
      </c>
      <c r="K98" s="6">
        <v>0</v>
      </c>
      <c r="L98" s="7">
        <v>0</v>
      </c>
      <c r="M98" s="6">
        <v>0.18342833757198398</v>
      </c>
      <c r="N98" s="7">
        <v>2.2289991303458327</v>
      </c>
      <c r="O98" s="6">
        <v>0.41282612515419786</v>
      </c>
      <c r="P98" s="7">
        <v>1.7940027749694405</v>
      </c>
      <c r="Q98" s="6">
        <v>3.7618029763975977E-2</v>
      </c>
      <c r="R98" s="7">
        <v>1.6127533563637029</v>
      </c>
      <c r="S98" s="6">
        <v>7.4923966219652563E-3</v>
      </c>
      <c r="T98" s="7">
        <v>2.8432113176758675</v>
      </c>
      <c r="U98" s="6">
        <v>0</v>
      </c>
      <c r="V98" s="7">
        <v>8.2250630521706416</v>
      </c>
      <c r="W98" s="6">
        <v>0</v>
      </c>
      <c r="X98" s="7">
        <v>4.8500120583817683</v>
      </c>
      <c r="Y98" s="6">
        <v>0.28849284754603655</v>
      </c>
      <c r="Z98" s="7">
        <v>0</v>
      </c>
      <c r="AA98" s="6">
        <v>0.55127409359293422</v>
      </c>
      <c r="AB98" s="7">
        <v>4.5401902008972126</v>
      </c>
      <c r="AC98" s="6">
        <v>0.75324565370459851</v>
      </c>
      <c r="AD98" s="7">
        <v>0</v>
      </c>
      <c r="AE98" s="6">
        <v>0</v>
      </c>
      <c r="AF98" s="7">
        <v>5.3608589860482923</v>
      </c>
      <c r="AG98" s="6">
        <v>0</v>
      </c>
      <c r="AH98" s="7">
        <v>0</v>
      </c>
      <c r="AI98" s="6">
        <v>0</v>
      </c>
      <c r="AJ98" s="7">
        <v>4.0971207291970808</v>
      </c>
      <c r="AK98" s="6">
        <v>0</v>
      </c>
      <c r="AL98" s="7">
        <v>1.6824476992047408</v>
      </c>
      <c r="AM98" s="6">
        <v>0</v>
      </c>
      <c r="AN98" s="7">
        <v>5.7139339233566862</v>
      </c>
      <c r="AO98" s="6">
        <v>0</v>
      </c>
      <c r="AP98" s="7">
        <v>0</v>
      </c>
    </row>
    <row r="99" spans="1:42" hidden="1" outlineLevel="1" x14ac:dyDescent="0.25">
      <c r="A99" s="20" t="s">
        <v>95</v>
      </c>
      <c r="B99" s="20" t="s">
        <v>223</v>
      </c>
      <c r="C99" s="6">
        <v>7.6286440057268888E-4</v>
      </c>
      <c r="D99" s="7">
        <v>1.6360638532744698</v>
      </c>
      <c r="E99" s="6">
        <v>0.23621292095077756</v>
      </c>
      <c r="F99" s="7">
        <v>6.0239275379858954</v>
      </c>
      <c r="G99" s="6">
        <v>0.60728935788871163</v>
      </c>
      <c r="H99" s="7">
        <v>0.44195308829669872</v>
      </c>
      <c r="I99" s="6">
        <v>1.2657057498303723</v>
      </c>
      <c r="J99" s="7">
        <v>4.595544117114863</v>
      </c>
      <c r="K99" s="6">
        <v>0.49739223868230159</v>
      </c>
      <c r="L99" s="7">
        <v>1.2755731167274238</v>
      </c>
      <c r="M99" s="6">
        <v>0.19004680674349189</v>
      </c>
      <c r="N99" s="7">
        <v>1.8906138651933073</v>
      </c>
      <c r="O99" s="6">
        <v>0.38429801372001937</v>
      </c>
      <c r="P99" s="7">
        <v>3.6520209849699268</v>
      </c>
      <c r="Q99" s="6">
        <v>0.21881237727677322</v>
      </c>
      <c r="R99" s="7">
        <v>6.6449967378209829</v>
      </c>
      <c r="S99" s="6">
        <v>7.6491938245716179E-2</v>
      </c>
      <c r="T99" s="7">
        <v>5.8854953422034448</v>
      </c>
      <c r="U99" s="6">
        <v>0.19501314928340227</v>
      </c>
      <c r="V99" s="7">
        <v>0.22790278535016503</v>
      </c>
      <c r="W99" s="6">
        <v>0</v>
      </c>
      <c r="X99" s="7">
        <v>2.721670507413366</v>
      </c>
      <c r="Y99" s="6">
        <v>0.5227166481572274</v>
      </c>
      <c r="Z99" s="7">
        <v>1.8716920697124138</v>
      </c>
      <c r="AA99" s="6">
        <v>9.2017303091253222E-2</v>
      </c>
      <c r="AB99" s="7">
        <v>1.5564583326022623</v>
      </c>
      <c r="AC99" s="6">
        <v>0.55572590454657123</v>
      </c>
      <c r="AD99" s="7">
        <v>0.88458879331135931</v>
      </c>
      <c r="AE99" s="6">
        <v>0.17092489779153072</v>
      </c>
      <c r="AF99" s="7">
        <v>0</v>
      </c>
      <c r="AG99" s="6">
        <v>0.37849870091941873</v>
      </c>
      <c r="AH99" s="7">
        <v>0</v>
      </c>
      <c r="AI99" s="6">
        <v>0.37580693751875732</v>
      </c>
      <c r="AJ99" s="7">
        <v>7.1533602937302589</v>
      </c>
      <c r="AK99" s="6">
        <v>0.24389466210631533</v>
      </c>
      <c r="AL99" s="7">
        <v>4.4025233064254961</v>
      </c>
      <c r="AM99" s="6">
        <v>0.54510279253637051</v>
      </c>
      <c r="AN99" s="7">
        <v>9.2154208451331758</v>
      </c>
      <c r="AO99" s="6">
        <v>1.4096613374591714E-2</v>
      </c>
      <c r="AP99" s="7">
        <v>0.55214545454545461</v>
      </c>
    </row>
    <row r="100" spans="1:42" s="5" customFormat="1" collapsed="1" x14ac:dyDescent="0.25">
      <c r="A100" s="19" t="s">
        <v>96</v>
      </c>
      <c r="B100" s="19" t="s">
        <v>224</v>
      </c>
      <c r="C100" s="8">
        <f t="shared" ref="C100:AP100" si="17">AVERAGE(C101:C104)</f>
        <v>0.2037537568120022</v>
      </c>
      <c r="D100" s="9">
        <f t="shared" si="17"/>
        <v>4.0829667653206201</v>
      </c>
      <c r="E100" s="8">
        <f t="shared" si="17"/>
        <v>2.998526086687979</v>
      </c>
      <c r="F100" s="9">
        <f t="shared" si="17"/>
        <v>9.220498939248909</v>
      </c>
      <c r="G100" s="8">
        <f t="shared" si="17"/>
        <v>0.20949317364844752</v>
      </c>
      <c r="H100" s="9">
        <f t="shared" si="17"/>
        <v>4.2169729275826207</v>
      </c>
      <c r="I100" s="8">
        <f t="shared" si="17"/>
        <v>0.50613404589452216</v>
      </c>
      <c r="J100" s="9">
        <f t="shared" si="17"/>
        <v>9.4326326085114527</v>
      </c>
      <c r="K100" s="8">
        <f t="shared" si="17"/>
        <v>0.23017104004564465</v>
      </c>
      <c r="L100" s="9">
        <f t="shared" si="17"/>
        <v>6.4029126631020432</v>
      </c>
      <c r="M100" s="8">
        <f t="shared" si="17"/>
        <v>1.2265878732691033</v>
      </c>
      <c r="N100" s="9">
        <f t="shared" si="17"/>
        <v>4.4185831971333327</v>
      </c>
      <c r="O100" s="8">
        <f t="shared" si="17"/>
        <v>0.31837080479677127</v>
      </c>
      <c r="P100" s="9">
        <f t="shared" si="17"/>
        <v>5.3230718100937162</v>
      </c>
      <c r="Q100" s="8">
        <f t="shared" si="17"/>
        <v>1.1594341328005084</v>
      </c>
      <c r="R100" s="9">
        <f t="shared" si="17"/>
        <v>7.9200956993601279</v>
      </c>
      <c r="S100" s="8">
        <f t="shared" si="17"/>
        <v>0.27397784827192317</v>
      </c>
      <c r="T100" s="9">
        <f t="shared" si="17"/>
        <v>2.2710109008438333</v>
      </c>
      <c r="U100" s="8">
        <f t="shared" si="17"/>
        <v>1.002200914507227</v>
      </c>
      <c r="V100" s="9">
        <f t="shared" si="17"/>
        <v>4.9009118191170087</v>
      </c>
      <c r="W100" s="8">
        <f t="shared" si="17"/>
        <v>0.63048191046153346</v>
      </c>
      <c r="X100" s="9">
        <f t="shared" si="17"/>
        <v>2.9523873281928799</v>
      </c>
      <c r="Y100" s="8">
        <f t="shared" si="17"/>
        <v>1.0255470995548939</v>
      </c>
      <c r="Z100" s="9">
        <f t="shared" si="17"/>
        <v>4.7408045214722732</v>
      </c>
      <c r="AA100" s="8">
        <f t="shared" si="17"/>
        <v>0.17349977751637818</v>
      </c>
      <c r="AB100" s="9">
        <f t="shared" si="17"/>
        <v>4.0095361202527675</v>
      </c>
      <c r="AC100" s="8">
        <f t="shared" si="17"/>
        <v>0.19666326140994947</v>
      </c>
      <c r="AD100" s="9">
        <f t="shared" si="17"/>
        <v>2.7567411594320554</v>
      </c>
      <c r="AE100" s="8">
        <f t="shared" si="17"/>
        <v>0.84689081317508519</v>
      </c>
      <c r="AF100" s="9">
        <f t="shared" si="17"/>
        <v>4.3617446294137228</v>
      </c>
      <c r="AG100" s="8">
        <f t="shared" si="17"/>
        <v>0.76961277553056806</v>
      </c>
      <c r="AH100" s="9">
        <f t="shared" si="17"/>
        <v>7.6313426007268923</v>
      </c>
      <c r="AI100" s="8">
        <f t="shared" si="17"/>
        <v>0.73185189833015918</v>
      </c>
      <c r="AJ100" s="9">
        <f t="shared" si="17"/>
        <v>5.2054027634252078</v>
      </c>
      <c r="AK100" s="8">
        <f t="shared" si="17"/>
        <v>7.7280682068331705E-2</v>
      </c>
      <c r="AL100" s="9">
        <f t="shared" si="17"/>
        <v>5.2400316598011027</v>
      </c>
      <c r="AM100" s="8">
        <f t="shared" si="17"/>
        <v>0.25978665699347392</v>
      </c>
      <c r="AN100" s="9">
        <f t="shared" si="17"/>
        <v>3.9648258155089913</v>
      </c>
      <c r="AO100" s="8">
        <f t="shared" si="17"/>
        <v>2.1964081093082206</v>
      </c>
      <c r="AP100" s="9">
        <f t="shared" si="17"/>
        <v>3.3771378898640556</v>
      </c>
    </row>
    <row r="101" spans="1:42" hidden="1" outlineLevel="1" x14ac:dyDescent="0.25">
      <c r="A101" s="20" t="s">
        <v>97</v>
      </c>
      <c r="B101" s="20" t="s">
        <v>225</v>
      </c>
      <c r="C101" s="6">
        <v>0.29552691614574472</v>
      </c>
      <c r="D101" s="7">
        <v>4.5093684685090993</v>
      </c>
      <c r="E101" s="6">
        <v>0.28918613495035239</v>
      </c>
      <c r="F101" s="7">
        <v>8.883795881761813</v>
      </c>
      <c r="G101" s="6">
        <v>0.33382034094429525</v>
      </c>
      <c r="H101" s="7">
        <v>3.3309932477787854</v>
      </c>
      <c r="I101" s="6">
        <v>0.2953000691913526</v>
      </c>
      <c r="J101" s="7">
        <v>6.4943350646575864</v>
      </c>
      <c r="K101" s="6">
        <v>0.26680995553664849</v>
      </c>
      <c r="L101" s="7">
        <v>9.7406664433409809</v>
      </c>
      <c r="M101" s="6">
        <v>0.22990419920984029</v>
      </c>
      <c r="N101" s="7">
        <v>2.5792291970680927</v>
      </c>
      <c r="O101" s="6">
        <v>0.28258021518054854</v>
      </c>
      <c r="P101" s="7">
        <v>4.8735720448662594</v>
      </c>
      <c r="Q101" s="6">
        <v>0.24755107853643962</v>
      </c>
      <c r="R101" s="7">
        <v>5.1468511282111633</v>
      </c>
      <c r="S101" s="6">
        <v>0.17613289093060577</v>
      </c>
      <c r="T101" s="7">
        <v>4.1897024646342649</v>
      </c>
      <c r="U101" s="6">
        <v>0.19029702996227701</v>
      </c>
      <c r="V101" s="7">
        <v>4.2540029675307167</v>
      </c>
      <c r="W101" s="6">
        <v>9.1874431112778834E-2</v>
      </c>
      <c r="X101" s="7">
        <v>5.7432847519888064</v>
      </c>
      <c r="Y101" s="6">
        <v>0.51308492104335945</v>
      </c>
      <c r="Z101" s="7">
        <v>4.9335707628944743</v>
      </c>
      <c r="AA101" s="6">
        <v>0.21187337417678023</v>
      </c>
      <c r="AB101" s="7">
        <v>4.8291917364807668</v>
      </c>
      <c r="AC101" s="6">
        <v>0.24782428582116842</v>
      </c>
      <c r="AD101" s="7">
        <v>6.9250042130350584</v>
      </c>
      <c r="AE101" s="6">
        <v>0.11855403297612725</v>
      </c>
      <c r="AF101" s="7">
        <v>6.1491748480919775</v>
      </c>
      <c r="AG101" s="6">
        <v>6.5366706042646952E-2</v>
      </c>
      <c r="AH101" s="7">
        <v>5.5892422617728519</v>
      </c>
      <c r="AI101" s="6">
        <v>0.25537746534997996</v>
      </c>
      <c r="AJ101" s="7">
        <v>7.1883179573367313</v>
      </c>
      <c r="AK101" s="6">
        <v>5.021181489772996E-2</v>
      </c>
      <c r="AL101" s="7">
        <v>6.1300593783263695</v>
      </c>
      <c r="AM101" s="6">
        <v>0.15236474074277637</v>
      </c>
      <c r="AN101" s="7">
        <v>3.8912170087223634</v>
      </c>
      <c r="AO101" s="6">
        <v>0.19810209827509223</v>
      </c>
      <c r="AP101" s="7">
        <v>2.7400355646724255</v>
      </c>
    </row>
    <row r="102" spans="1:42" hidden="1" outlineLevel="1" x14ac:dyDescent="0.25">
      <c r="A102" s="20" t="s">
        <v>98</v>
      </c>
      <c r="B102" s="20" t="s">
        <v>226</v>
      </c>
      <c r="C102" s="6">
        <v>0</v>
      </c>
      <c r="D102" s="7">
        <v>6.9059419511957669</v>
      </c>
      <c r="E102" s="6">
        <v>1.4150732356857523</v>
      </c>
      <c r="F102" s="7">
        <v>5.9798697024985659</v>
      </c>
      <c r="G102" s="6">
        <v>0</v>
      </c>
      <c r="H102" s="7">
        <v>8.1451032721257857</v>
      </c>
      <c r="I102" s="6">
        <v>0</v>
      </c>
      <c r="J102" s="7">
        <v>8.1356797589845939</v>
      </c>
      <c r="K102" s="6">
        <v>6.2534794449049663E-2</v>
      </c>
      <c r="L102" s="7">
        <v>9.4168675776390298</v>
      </c>
      <c r="M102" s="6">
        <v>4.2061072742112104</v>
      </c>
      <c r="N102" s="7">
        <v>8.782856000895725</v>
      </c>
      <c r="O102" s="6">
        <v>0.29330943258230285</v>
      </c>
      <c r="P102" s="7">
        <v>7.5948660785051176</v>
      </c>
      <c r="Q102" s="6">
        <v>0.10446023145763689</v>
      </c>
      <c r="R102" s="7">
        <v>7.2906618735427857</v>
      </c>
      <c r="S102" s="6">
        <v>0</v>
      </c>
      <c r="T102" s="7">
        <v>2.8092788613610673</v>
      </c>
      <c r="U102" s="6">
        <v>1.3874063741051259</v>
      </c>
      <c r="V102" s="7">
        <v>8.2131336012511369</v>
      </c>
      <c r="W102" s="6">
        <v>0.64078062632666488</v>
      </c>
      <c r="X102" s="7">
        <v>0</v>
      </c>
      <c r="Y102" s="6">
        <v>0</v>
      </c>
      <c r="Z102" s="7">
        <v>7.2654509496596082</v>
      </c>
      <c r="AA102" s="6">
        <v>5.0179961791401807E-2</v>
      </c>
      <c r="AB102" s="7">
        <v>7.274731985611421</v>
      </c>
      <c r="AC102" s="6">
        <v>0</v>
      </c>
      <c r="AD102" s="7">
        <v>0</v>
      </c>
      <c r="AE102" s="6">
        <v>1.0394330365255316E-2</v>
      </c>
      <c r="AF102" s="7">
        <v>5.8643390252410388</v>
      </c>
      <c r="AG102" s="6">
        <v>0.15640764662372503</v>
      </c>
      <c r="AH102" s="7">
        <v>7.5567811355115992</v>
      </c>
      <c r="AI102" s="6">
        <v>0.13821063354300861</v>
      </c>
      <c r="AJ102" s="7">
        <v>8.0007086709087893</v>
      </c>
      <c r="AK102" s="6">
        <v>0</v>
      </c>
      <c r="AL102" s="7">
        <v>9.1800741077052557</v>
      </c>
      <c r="AM102" s="6">
        <v>3.4605316364100705E-2</v>
      </c>
      <c r="AN102" s="7">
        <v>7.9108423921802915</v>
      </c>
      <c r="AO102" s="6">
        <v>0</v>
      </c>
      <c r="AP102" s="7">
        <v>6.7861523194219275</v>
      </c>
    </row>
    <row r="103" spans="1:42" hidden="1" outlineLevel="1" x14ac:dyDescent="0.25">
      <c r="A103" s="20" t="s">
        <v>99</v>
      </c>
      <c r="B103" s="20" t="s">
        <v>227</v>
      </c>
      <c r="C103" s="6">
        <v>0</v>
      </c>
      <c r="D103" s="7">
        <v>0</v>
      </c>
      <c r="E103" s="6">
        <v>9.9452392991083176</v>
      </c>
      <c r="F103" s="7">
        <v>16.957838577483638</v>
      </c>
      <c r="G103" s="6">
        <v>0</v>
      </c>
      <c r="H103" s="7">
        <v>0</v>
      </c>
      <c r="I103" s="6">
        <v>1.1800266503976939</v>
      </c>
      <c r="J103" s="7">
        <v>17.692767626812884</v>
      </c>
      <c r="K103" s="6">
        <v>0</v>
      </c>
      <c r="L103" s="7">
        <v>0</v>
      </c>
      <c r="M103" s="6">
        <v>0</v>
      </c>
      <c r="N103" s="7">
        <v>0</v>
      </c>
      <c r="O103" s="6">
        <v>0.159043092958493</v>
      </c>
      <c r="P103" s="7">
        <v>4.7633470994734664</v>
      </c>
      <c r="Q103" s="6">
        <v>4.0602420867548217</v>
      </c>
      <c r="R103" s="7">
        <v>14.753200947369674</v>
      </c>
      <c r="S103" s="6">
        <v>3.255392500436779E-3</v>
      </c>
      <c r="T103" s="7">
        <v>0</v>
      </c>
      <c r="U103" s="6">
        <v>1.7204571957283641</v>
      </c>
      <c r="V103" s="7">
        <v>0</v>
      </c>
      <c r="W103" s="6">
        <v>0.75354652814486389</v>
      </c>
      <c r="X103" s="7">
        <v>0</v>
      </c>
      <c r="Y103" s="6">
        <v>3.1952066689822853</v>
      </c>
      <c r="Z103" s="7">
        <v>0</v>
      </c>
      <c r="AA103" s="6">
        <v>0</v>
      </c>
      <c r="AB103" s="7">
        <v>0</v>
      </c>
      <c r="AC103" s="6">
        <v>0</v>
      </c>
      <c r="AD103" s="7">
        <v>0</v>
      </c>
      <c r="AE103" s="6">
        <v>2.4304661803080689</v>
      </c>
      <c r="AF103" s="7">
        <v>0</v>
      </c>
      <c r="AG103" s="6">
        <v>2.415595221094716</v>
      </c>
      <c r="AH103" s="7">
        <v>12.432138221357864</v>
      </c>
      <c r="AI103" s="6">
        <v>2.1918395553021019</v>
      </c>
      <c r="AJ103" s="7">
        <v>0.70763551873195663</v>
      </c>
      <c r="AK103" s="6">
        <v>0</v>
      </c>
      <c r="AL103" s="7">
        <v>0</v>
      </c>
      <c r="AM103" s="6">
        <v>0.24322603721463729</v>
      </c>
      <c r="AN103" s="7">
        <v>0</v>
      </c>
      <c r="AO103" s="6">
        <v>8.3391411706559655</v>
      </c>
      <c r="AP103" s="7">
        <v>0</v>
      </c>
    </row>
    <row r="104" spans="1:42" hidden="1" outlineLevel="1" x14ac:dyDescent="0.25">
      <c r="A104" s="20" t="s">
        <v>100</v>
      </c>
      <c r="B104" s="20" t="s">
        <v>228</v>
      </c>
      <c r="C104" s="6">
        <v>0.51948811110226401</v>
      </c>
      <c r="D104" s="7">
        <v>4.9165566415776141</v>
      </c>
      <c r="E104" s="6">
        <v>0.34460567700749239</v>
      </c>
      <c r="F104" s="7">
        <v>5.0604915952516194</v>
      </c>
      <c r="G104" s="6">
        <v>0.50415235364949484</v>
      </c>
      <c r="H104" s="7">
        <v>5.3917951904259098</v>
      </c>
      <c r="I104" s="6">
        <v>0.54920946398904213</v>
      </c>
      <c r="J104" s="7">
        <v>5.4077479835907472</v>
      </c>
      <c r="K104" s="6">
        <v>0.59133941019688041</v>
      </c>
      <c r="L104" s="7">
        <v>6.4541166314281622</v>
      </c>
      <c r="M104" s="6">
        <v>0.47034001965536282</v>
      </c>
      <c r="N104" s="7">
        <v>6.3122475905695117</v>
      </c>
      <c r="O104" s="6">
        <v>0.53855047846574078</v>
      </c>
      <c r="P104" s="7">
        <v>4.0605020175300206</v>
      </c>
      <c r="Q104" s="6">
        <v>0.22548313445313523</v>
      </c>
      <c r="R104" s="7">
        <v>4.4896688483168896</v>
      </c>
      <c r="S104" s="6">
        <v>0.91652310965665018</v>
      </c>
      <c r="T104" s="7">
        <v>2.0850622773800001</v>
      </c>
      <c r="U104" s="6">
        <v>0.71064305823314067</v>
      </c>
      <c r="V104" s="7">
        <v>7.1365107076861811</v>
      </c>
      <c r="W104" s="6">
        <v>1.0357260562618262</v>
      </c>
      <c r="X104" s="7">
        <v>6.0662645607827139</v>
      </c>
      <c r="Y104" s="6">
        <v>0.3938968081939308</v>
      </c>
      <c r="Z104" s="7">
        <v>6.7641963733350119</v>
      </c>
      <c r="AA104" s="6">
        <v>0.43194577409733065</v>
      </c>
      <c r="AB104" s="7">
        <v>3.9342207589188845</v>
      </c>
      <c r="AC104" s="6">
        <v>0.53882875981862943</v>
      </c>
      <c r="AD104" s="7">
        <v>4.1019604246931634</v>
      </c>
      <c r="AE104" s="6">
        <v>0.82814870905088944</v>
      </c>
      <c r="AF104" s="7">
        <v>5.4334646443218748</v>
      </c>
      <c r="AG104" s="6">
        <v>0.44108152836118403</v>
      </c>
      <c r="AH104" s="7">
        <v>4.9472087842652526</v>
      </c>
      <c r="AI104" s="6">
        <v>0.3419799391255462</v>
      </c>
      <c r="AJ104" s="7">
        <v>4.9249489067233529</v>
      </c>
      <c r="AK104" s="6">
        <v>0.25891091337559685</v>
      </c>
      <c r="AL104" s="7">
        <v>5.6499931531727867</v>
      </c>
      <c r="AM104" s="6">
        <v>0.60895053365238139</v>
      </c>
      <c r="AN104" s="7">
        <v>4.0572438611333093</v>
      </c>
      <c r="AO104" s="6">
        <v>0.24838916830182539</v>
      </c>
      <c r="AP104" s="7">
        <v>3.9823636753618681</v>
      </c>
    </row>
    <row r="105" spans="1:42" s="5" customFormat="1" collapsed="1" x14ac:dyDescent="0.25">
      <c r="A105" s="19" t="s">
        <v>101</v>
      </c>
      <c r="B105" s="19" t="s">
        <v>229</v>
      </c>
      <c r="C105" s="8">
        <f t="shared" ref="C105:AP105" si="18">AVERAGE(C106:C108)</f>
        <v>0.86778506537646038</v>
      </c>
      <c r="D105" s="9">
        <f t="shared" si="18"/>
        <v>2.387225150139614</v>
      </c>
      <c r="E105" s="8">
        <f t="shared" si="18"/>
        <v>0.67769930154912694</v>
      </c>
      <c r="F105" s="9">
        <f t="shared" si="18"/>
        <v>4.1326010564068012</v>
      </c>
      <c r="G105" s="8">
        <f t="shared" si="18"/>
        <v>0.2411625357531503</v>
      </c>
      <c r="H105" s="9">
        <f t="shared" si="18"/>
        <v>3.8669396165016523</v>
      </c>
      <c r="I105" s="8">
        <f t="shared" si="18"/>
        <v>0.19417413372606251</v>
      </c>
      <c r="J105" s="9">
        <f t="shared" si="18"/>
        <v>3.1991831789773735</v>
      </c>
      <c r="K105" s="8">
        <f t="shared" si="18"/>
        <v>0.2459495144863135</v>
      </c>
      <c r="L105" s="9">
        <f t="shared" si="18"/>
        <v>4.1794066643634986</v>
      </c>
      <c r="M105" s="8">
        <f t="shared" si="18"/>
        <v>0.12402345182321883</v>
      </c>
      <c r="N105" s="9">
        <f t="shared" si="18"/>
        <v>3.5244302435796726</v>
      </c>
      <c r="O105" s="8">
        <f t="shared" si="18"/>
        <v>0.31487313448818105</v>
      </c>
      <c r="P105" s="9">
        <f t="shared" si="18"/>
        <v>5.3916941772428801</v>
      </c>
      <c r="Q105" s="8">
        <f t="shared" si="18"/>
        <v>0.51983423054834843</v>
      </c>
      <c r="R105" s="9">
        <f t="shared" si="18"/>
        <v>4.1739525980323418</v>
      </c>
      <c r="S105" s="8">
        <f t="shared" si="18"/>
        <v>0.22609418945909276</v>
      </c>
      <c r="T105" s="9">
        <f t="shared" si="18"/>
        <v>2.4110529707680803</v>
      </c>
      <c r="U105" s="8">
        <f t="shared" si="18"/>
        <v>0.13873786674368163</v>
      </c>
      <c r="V105" s="9">
        <f t="shared" si="18"/>
        <v>2.4637432782079336</v>
      </c>
      <c r="W105" s="8">
        <f t="shared" si="18"/>
        <v>0.16827612121073018</v>
      </c>
      <c r="X105" s="9">
        <f t="shared" si="18"/>
        <v>3.743562877701164</v>
      </c>
      <c r="Y105" s="8">
        <f t="shared" si="18"/>
        <v>0.20689994921840596</v>
      </c>
      <c r="Z105" s="9">
        <f t="shared" si="18"/>
        <v>3.2399135386641369</v>
      </c>
      <c r="AA105" s="8">
        <f t="shared" si="18"/>
        <v>0.56034406493781586</v>
      </c>
      <c r="AB105" s="9">
        <f t="shared" si="18"/>
        <v>3.6166158495914384</v>
      </c>
      <c r="AC105" s="8">
        <f t="shared" si="18"/>
        <v>0.1504724175586781</v>
      </c>
      <c r="AD105" s="9">
        <f t="shared" si="18"/>
        <v>4.09685907455746</v>
      </c>
      <c r="AE105" s="8">
        <f t="shared" si="18"/>
        <v>0.2069613377679049</v>
      </c>
      <c r="AF105" s="9">
        <f t="shared" si="18"/>
        <v>2.1305065126167944</v>
      </c>
      <c r="AG105" s="8">
        <f t="shared" si="18"/>
        <v>0.14367726728231867</v>
      </c>
      <c r="AH105" s="9">
        <f t="shared" si="18"/>
        <v>3.9097391073194401</v>
      </c>
      <c r="AI105" s="8">
        <f t="shared" si="18"/>
        <v>0.20060829752216616</v>
      </c>
      <c r="AJ105" s="9">
        <f t="shared" si="18"/>
        <v>3.0650110165291427</v>
      </c>
      <c r="AK105" s="8">
        <f t="shared" si="18"/>
        <v>0.33583039798362463</v>
      </c>
      <c r="AL105" s="9">
        <f t="shared" si="18"/>
        <v>4.4550689162719719</v>
      </c>
      <c r="AM105" s="8">
        <f t="shared" si="18"/>
        <v>0.38909835989958386</v>
      </c>
      <c r="AN105" s="9">
        <f t="shared" si="18"/>
        <v>1.9654011862862983</v>
      </c>
      <c r="AO105" s="8">
        <f t="shared" si="18"/>
        <v>0.15833832969345954</v>
      </c>
      <c r="AP105" s="9">
        <f t="shared" si="18"/>
        <v>1.1510262415185137</v>
      </c>
    </row>
    <row r="106" spans="1:42" hidden="1" outlineLevel="1" x14ac:dyDescent="0.25">
      <c r="A106" s="20" t="s">
        <v>102</v>
      </c>
      <c r="B106" s="20" t="s">
        <v>230</v>
      </c>
      <c r="C106" s="6">
        <v>2.1843082876340696</v>
      </c>
      <c r="D106" s="7">
        <v>3.1633544258252448</v>
      </c>
      <c r="E106" s="6">
        <v>1.5704667077274901</v>
      </c>
      <c r="F106" s="7">
        <v>3.7681818503029043</v>
      </c>
      <c r="G106" s="6">
        <v>6.905456788709588E-2</v>
      </c>
      <c r="H106" s="7">
        <v>4.857517440701737</v>
      </c>
      <c r="I106" s="6">
        <v>0.1875</v>
      </c>
      <c r="J106" s="7">
        <v>5.2395623948268071</v>
      </c>
      <c r="K106" s="6">
        <v>0.1619051254463128</v>
      </c>
      <c r="L106" s="7">
        <v>5.3161901433927241</v>
      </c>
      <c r="M106" s="6">
        <v>2.8219742618733251E-2</v>
      </c>
      <c r="N106" s="7">
        <v>5.0002135631124069</v>
      </c>
      <c r="O106" s="6">
        <v>0.19376860899560308</v>
      </c>
      <c r="P106" s="7">
        <v>7.2661938643643547</v>
      </c>
      <c r="Q106" s="6">
        <v>0.86269768840641381</v>
      </c>
      <c r="R106" s="7">
        <v>6.4169925825191712</v>
      </c>
      <c r="S106" s="6">
        <v>1.1543582911711557E-2</v>
      </c>
      <c r="T106" s="7">
        <v>3.1995675112118453</v>
      </c>
      <c r="U106" s="6">
        <v>0</v>
      </c>
      <c r="V106" s="7">
        <v>3.0472416661895205</v>
      </c>
      <c r="W106" s="6">
        <v>0.13379602874040655</v>
      </c>
      <c r="X106" s="7">
        <v>6.7295652271077859</v>
      </c>
      <c r="Y106" s="6">
        <v>0</v>
      </c>
      <c r="Z106" s="7">
        <v>4.6097874559950691</v>
      </c>
      <c r="AA106" s="6">
        <v>1.284869720288722</v>
      </c>
      <c r="AB106" s="7">
        <v>4.9171884962816144</v>
      </c>
      <c r="AC106" s="6">
        <v>0</v>
      </c>
      <c r="AD106" s="7">
        <v>5.0530298133892853</v>
      </c>
      <c r="AE106" s="6">
        <v>0.31981595464522083</v>
      </c>
      <c r="AF106" s="7">
        <v>2.2638460117759327</v>
      </c>
      <c r="AG106" s="6">
        <v>3.1513153874772701E-2</v>
      </c>
      <c r="AH106" s="7">
        <v>4.6885845210795489</v>
      </c>
      <c r="AI106" s="6">
        <v>0</v>
      </c>
      <c r="AJ106" s="7">
        <v>4.6125953287237804</v>
      </c>
      <c r="AK106" s="6">
        <v>0.46945518713099943</v>
      </c>
      <c r="AL106" s="7">
        <v>6.2496078417318524</v>
      </c>
      <c r="AM106" s="6">
        <v>0.80613718833872483</v>
      </c>
      <c r="AN106" s="7">
        <v>3.186651418372783</v>
      </c>
      <c r="AO106" s="6">
        <v>0</v>
      </c>
      <c r="AP106" s="7">
        <v>1.8907040641759707</v>
      </c>
    </row>
    <row r="107" spans="1:42" hidden="1" outlineLevel="1" x14ac:dyDescent="0.25">
      <c r="A107" s="20" t="s">
        <v>103</v>
      </c>
      <c r="B107" s="20" t="s">
        <v>231</v>
      </c>
      <c r="C107" s="6">
        <v>0.16949753603953535</v>
      </c>
      <c r="D107" s="7">
        <v>2.447677873630735</v>
      </c>
      <c r="E107" s="6">
        <v>0.1717177818219196</v>
      </c>
      <c r="F107" s="7">
        <v>4.3289312438802456</v>
      </c>
      <c r="G107" s="6">
        <v>0.37130579440009148</v>
      </c>
      <c r="H107" s="7">
        <v>3.4327557759719198</v>
      </c>
      <c r="I107" s="6">
        <v>0.13218131242445427</v>
      </c>
      <c r="J107" s="7">
        <v>2.2758068327486325</v>
      </c>
      <c r="K107" s="6">
        <v>0.27977072777572581</v>
      </c>
      <c r="L107" s="7">
        <v>3.2954458310979158</v>
      </c>
      <c r="M107" s="6">
        <v>0.11554038769795193</v>
      </c>
      <c r="N107" s="7">
        <v>2.9939781888933439</v>
      </c>
      <c r="O107" s="6">
        <v>0.35177161514187893</v>
      </c>
      <c r="P107" s="7">
        <v>4.6954669892022869</v>
      </c>
      <c r="Q107" s="6">
        <v>0.37532325230731622</v>
      </c>
      <c r="R107" s="7">
        <v>2.934752558295878</v>
      </c>
      <c r="S107" s="6">
        <v>0.24678012163773247</v>
      </c>
      <c r="T107" s="7">
        <v>1.5213899064944432</v>
      </c>
      <c r="U107" s="6">
        <v>0.20853635606832144</v>
      </c>
      <c r="V107" s="7">
        <v>3.316507172929041</v>
      </c>
      <c r="W107" s="6">
        <v>0.10964848762826236</v>
      </c>
      <c r="X107" s="7">
        <v>1.5987064247886149</v>
      </c>
      <c r="Y107" s="6">
        <v>0.36569345820389421</v>
      </c>
      <c r="Z107" s="7">
        <v>2.5457920316965321</v>
      </c>
      <c r="AA107" s="6">
        <v>0.15158646041747573</v>
      </c>
      <c r="AB107" s="7">
        <v>3.4420027958233144</v>
      </c>
      <c r="AC107" s="6">
        <v>0.23133708438790876</v>
      </c>
      <c r="AD107" s="7">
        <v>2.9674390074063055</v>
      </c>
      <c r="AE107" s="6">
        <v>7.5028031751984331E-2</v>
      </c>
      <c r="AF107" s="7">
        <v>1.8122350063237154</v>
      </c>
      <c r="AG107" s="6">
        <v>0.20211143188654143</v>
      </c>
      <c r="AH107" s="7">
        <v>3.7914350444171716</v>
      </c>
      <c r="AI107" s="6">
        <v>0.32301694245645884</v>
      </c>
      <c r="AJ107" s="7">
        <v>2.2282677085522309</v>
      </c>
      <c r="AK107" s="6">
        <v>0.18348557005996582</v>
      </c>
      <c r="AL107" s="7">
        <v>2.2696254036285781</v>
      </c>
      <c r="AM107" s="6">
        <v>0.1505966022871344</v>
      </c>
      <c r="AN107" s="7">
        <v>0.21752501530756554</v>
      </c>
      <c r="AO107" s="6">
        <v>0.22403395411392402</v>
      </c>
      <c r="AP107" s="7">
        <v>0.44616899477507815</v>
      </c>
    </row>
    <row r="108" spans="1:42" hidden="1" outlineLevel="1" x14ac:dyDescent="0.25">
      <c r="A108" s="20" t="s">
        <v>104</v>
      </c>
      <c r="B108" s="20" t="s">
        <v>232</v>
      </c>
      <c r="C108" s="6">
        <v>0.2495493724557766</v>
      </c>
      <c r="D108" s="7">
        <v>1.5506431509628629</v>
      </c>
      <c r="E108" s="6">
        <v>0.29091341509797097</v>
      </c>
      <c r="F108" s="7">
        <v>4.3006900750372541</v>
      </c>
      <c r="G108" s="6">
        <v>0.28312724497226355</v>
      </c>
      <c r="H108" s="7">
        <v>3.3105456328312992</v>
      </c>
      <c r="I108" s="6">
        <v>0.26284108875373324</v>
      </c>
      <c r="J108" s="7">
        <v>2.0821803093566817</v>
      </c>
      <c r="K108" s="6">
        <v>0.29617269023690185</v>
      </c>
      <c r="L108" s="7">
        <v>3.9265840185998568</v>
      </c>
      <c r="M108" s="6">
        <v>0.22831022515297136</v>
      </c>
      <c r="N108" s="7">
        <v>2.5790989787332661</v>
      </c>
      <c r="O108" s="6">
        <v>0.39907917932706105</v>
      </c>
      <c r="P108" s="7">
        <v>4.2134216781620006</v>
      </c>
      <c r="Q108" s="6">
        <v>0.32148175093131509</v>
      </c>
      <c r="R108" s="7">
        <v>3.1701126532819757</v>
      </c>
      <c r="S108" s="6">
        <v>0.41995886382783426</v>
      </c>
      <c r="T108" s="7">
        <v>2.5122014945979516</v>
      </c>
      <c r="U108" s="6">
        <v>0.20767724416272346</v>
      </c>
      <c r="V108" s="7">
        <v>1.0274809955052397</v>
      </c>
      <c r="W108" s="6">
        <v>0.2613838472635216</v>
      </c>
      <c r="X108" s="7">
        <v>2.9024169812070912</v>
      </c>
      <c r="Y108" s="6">
        <v>0.25500638945132376</v>
      </c>
      <c r="Z108" s="7">
        <v>2.5641611283008103</v>
      </c>
      <c r="AA108" s="6">
        <v>0.24457601410724972</v>
      </c>
      <c r="AB108" s="7">
        <v>2.4906562566693871</v>
      </c>
      <c r="AC108" s="6">
        <v>0.22008016828812557</v>
      </c>
      <c r="AD108" s="7">
        <v>4.2701084028767902</v>
      </c>
      <c r="AE108" s="6">
        <v>0.22604002690650948</v>
      </c>
      <c r="AF108" s="7">
        <v>2.3154385197507343</v>
      </c>
      <c r="AG108" s="6">
        <v>0.19740721608564191</v>
      </c>
      <c r="AH108" s="7">
        <v>3.2491977564616001</v>
      </c>
      <c r="AI108" s="6">
        <v>0.27880795011003967</v>
      </c>
      <c r="AJ108" s="7">
        <v>2.3541700123114166</v>
      </c>
      <c r="AK108" s="6">
        <v>0.35455043675990872</v>
      </c>
      <c r="AL108" s="7">
        <v>4.8459735034554861</v>
      </c>
      <c r="AM108" s="6">
        <v>0.21056128907289237</v>
      </c>
      <c r="AN108" s="7">
        <v>2.4920271251785469</v>
      </c>
      <c r="AO108" s="6">
        <v>0.25098103496645457</v>
      </c>
      <c r="AP108" s="7">
        <v>1.1162056656044923</v>
      </c>
    </row>
    <row r="109" spans="1:42" s="5" customFormat="1" collapsed="1" x14ac:dyDescent="0.25">
      <c r="A109" s="19" t="s">
        <v>105</v>
      </c>
      <c r="B109" s="19" t="s">
        <v>233</v>
      </c>
      <c r="C109" s="8">
        <f t="shared" ref="C109:AP109" si="19">AVERAGE(C110:C111)</f>
        <v>0</v>
      </c>
      <c r="D109" s="9">
        <f t="shared" si="19"/>
        <v>0</v>
      </c>
      <c r="E109" s="8">
        <f t="shared" si="19"/>
        <v>1.9925000000000002E-2</v>
      </c>
      <c r="F109" s="9">
        <f t="shared" si="19"/>
        <v>0</v>
      </c>
      <c r="G109" s="8">
        <f t="shared" si="19"/>
        <v>0</v>
      </c>
      <c r="H109" s="9">
        <f t="shared" si="19"/>
        <v>0</v>
      </c>
      <c r="I109" s="8">
        <f t="shared" si="19"/>
        <v>2.9296875E-2</v>
      </c>
      <c r="J109" s="9">
        <f t="shared" si="19"/>
        <v>0</v>
      </c>
      <c r="K109" s="8">
        <f t="shared" si="19"/>
        <v>2.4146341463414631E-2</v>
      </c>
      <c r="L109" s="9">
        <f t="shared" si="19"/>
        <v>0</v>
      </c>
      <c r="M109" s="8">
        <f t="shared" si="19"/>
        <v>1.5396180632123292E-2</v>
      </c>
      <c r="N109" s="9">
        <f t="shared" si="19"/>
        <v>0</v>
      </c>
      <c r="O109" s="8">
        <f t="shared" si="19"/>
        <v>2.8518518518518519E-3</v>
      </c>
      <c r="P109" s="9">
        <f t="shared" si="19"/>
        <v>7.1289087932929684E-3</v>
      </c>
      <c r="Q109" s="8">
        <f t="shared" si="19"/>
        <v>8.1588595944304225E-3</v>
      </c>
      <c r="R109" s="9">
        <f t="shared" si="19"/>
        <v>0</v>
      </c>
      <c r="S109" s="8">
        <f t="shared" si="19"/>
        <v>0.11680314477995989</v>
      </c>
      <c r="T109" s="9">
        <f t="shared" si="19"/>
        <v>0</v>
      </c>
      <c r="U109" s="8">
        <f t="shared" si="19"/>
        <v>2.0270270270270271E-2</v>
      </c>
      <c r="V109" s="9">
        <f t="shared" si="19"/>
        <v>0</v>
      </c>
      <c r="W109" s="8">
        <f t="shared" si="19"/>
        <v>0</v>
      </c>
      <c r="X109" s="9">
        <f t="shared" si="19"/>
        <v>0</v>
      </c>
      <c r="Y109" s="8">
        <f t="shared" si="19"/>
        <v>0.22222222222222224</v>
      </c>
      <c r="Z109" s="9">
        <f t="shared" si="19"/>
        <v>0</v>
      </c>
      <c r="AA109" s="8">
        <f t="shared" si="19"/>
        <v>5.0040388915748558E-2</v>
      </c>
      <c r="AB109" s="9">
        <f t="shared" si="19"/>
        <v>0</v>
      </c>
      <c r="AC109" s="8">
        <f t="shared" si="19"/>
        <v>0</v>
      </c>
      <c r="AD109" s="9">
        <f t="shared" si="19"/>
        <v>0</v>
      </c>
      <c r="AE109" s="8">
        <f t="shared" si="19"/>
        <v>0.13573294156056154</v>
      </c>
      <c r="AF109" s="9">
        <f t="shared" si="19"/>
        <v>0</v>
      </c>
      <c r="AG109" s="8">
        <f t="shared" si="19"/>
        <v>0</v>
      </c>
      <c r="AH109" s="9">
        <f t="shared" si="19"/>
        <v>0</v>
      </c>
      <c r="AI109" s="8">
        <f t="shared" si="19"/>
        <v>0</v>
      </c>
      <c r="AJ109" s="9">
        <f t="shared" si="19"/>
        <v>0</v>
      </c>
      <c r="AK109" s="8">
        <f t="shared" si="19"/>
        <v>0</v>
      </c>
      <c r="AL109" s="9">
        <f t="shared" si="19"/>
        <v>0</v>
      </c>
      <c r="AM109" s="8">
        <f t="shared" si="19"/>
        <v>1.8749999999999999E-2</v>
      </c>
      <c r="AN109" s="9">
        <f t="shared" si="19"/>
        <v>0</v>
      </c>
      <c r="AO109" s="8">
        <f t="shared" si="19"/>
        <v>0</v>
      </c>
      <c r="AP109" s="9">
        <f t="shared" si="19"/>
        <v>0</v>
      </c>
    </row>
    <row r="110" spans="1:42" hidden="1" outlineLevel="1" x14ac:dyDescent="0.25">
      <c r="A110" s="20" t="s">
        <v>106</v>
      </c>
      <c r="B110" s="20" t="s">
        <v>233</v>
      </c>
      <c r="C110" s="6">
        <v>0</v>
      </c>
      <c r="D110" s="7">
        <v>0</v>
      </c>
      <c r="E110" s="6">
        <v>2.5000000000000001E-2</v>
      </c>
      <c r="F110" s="7">
        <v>0</v>
      </c>
      <c r="G110" s="6">
        <v>0</v>
      </c>
      <c r="H110" s="7">
        <v>0</v>
      </c>
      <c r="I110" s="6">
        <v>0</v>
      </c>
      <c r="J110" s="7">
        <v>0</v>
      </c>
      <c r="K110" s="6">
        <v>4.8292682926829263E-2</v>
      </c>
      <c r="L110" s="7">
        <v>0</v>
      </c>
      <c r="M110" s="6">
        <v>3.8462111220788396E-4</v>
      </c>
      <c r="N110" s="7">
        <v>0</v>
      </c>
      <c r="O110" s="6">
        <v>0</v>
      </c>
      <c r="P110" s="7">
        <v>0</v>
      </c>
      <c r="Q110" s="6">
        <v>1.2649818049979644E-2</v>
      </c>
      <c r="R110" s="7">
        <v>0</v>
      </c>
      <c r="S110" s="6">
        <v>0.15384373729422307</v>
      </c>
      <c r="T110" s="7">
        <v>0</v>
      </c>
      <c r="U110" s="6">
        <v>0</v>
      </c>
      <c r="V110" s="7">
        <v>0</v>
      </c>
      <c r="W110" s="6">
        <v>0</v>
      </c>
      <c r="X110" s="7">
        <v>0</v>
      </c>
      <c r="Y110" s="6">
        <v>0.44444444444444448</v>
      </c>
      <c r="Z110" s="7">
        <v>0</v>
      </c>
      <c r="AA110" s="6">
        <v>0</v>
      </c>
      <c r="AB110" s="7">
        <v>0</v>
      </c>
      <c r="AC110" s="6">
        <v>0</v>
      </c>
      <c r="AD110" s="7">
        <v>0</v>
      </c>
      <c r="AE110" s="6">
        <v>0</v>
      </c>
      <c r="AF110" s="7">
        <v>0</v>
      </c>
      <c r="AG110" s="6">
        <v>0</v>
      </c>
      <c r="AH110" s="7">
        <v>0</v>
      </c>
      <c r="AI110" s="6">
        <v>0</v>
      </c>
      <c r="AJ110" s="7">
        <v>0</v>
      </c>
      <c r="AK110" s="6">
        <v>0</v>
      </c>
      <c r="AL110" s="7">
        <v>0</v>
      </c>
      <c r="AM110" s="6">
        <v>0</v>
      </c>
      <c r="AN110" s="7">
        <v>0</v>
      </c>
      <c r="AO110" s="6">
        <v>0</v>
      </c>
      <c r="AP110" s="7">
        <v>0</v>
      </c>
    </row>
    <row r="111" spans="1:42" hidden="1" outlineLevel="1" x14ac:dyDescent="0.25">
      <c r="A111" s="20" t="s">
        <v>107</v>
      </c>
      <c r="B111" s="20" t="s">
        <v>234</v>
      </c>
      <c r="C111" s="6">
        <v>0</v>
      </c>
      <c r="D111" s="7">
        <v>0</v>
      </c>
      <c r="E111" s="6">
        <v>1.485E-2</v>
      </c>
      <c r="F111" s="7">
        <v>0</v>
      </c>
      <c r="G111" s="6">
        <v>0</v>
      </c>
      <c r="H111" s="7">
        <v>0</v>
      </c>
      <c r="I111" s="6">
        <v>5.859375E-2</v>
      </c>
      <c r="J111" s="7">
        <v>0</v>
      </c>
      <c r="K111" s="6">
        <v>0</v>
      </c>
      <c r="L111" s="7">
        <v>0</v>
      </c>
      <c r="M111" s="6">
        <v>3.04077401520387E-2</v>
      </c>
      <c r="N111" s="7">
        <v>0</v>
      </c>
      <c r="O111" s="6">
        <v>5.7037037037037039E-3</v>
      </c>
      <c r="P111" s="7">
        <v>1.4257817586585937E-2</v>
      </c>
      <c r="Q111" s="6">
        <v>3.6679011388812029E-3</v>
      </c>
      <c r="R111" s="7">
        <v>0</v>
      </c>
      <c r="S111" s="6">
        <v>7.9762552265696701E-2</v>
      </c>
      <c r="T111" s="7">
        <v>0</v>
      </c>
      <c r="U111" s="6">
        <v>4.0540540540540543E-2</v>
      </c>
      <c r="V111" s="7">
        <v>0</v>
      </c>
      <c r="W111" s="6">
        <v>0</v>
      </c>
      <c r="X111" s="7">
        <v>0</v>
      </c>
      <c r="Y111" s="6">
        <v>0</v>
      </c>
      <c r="Z111" s="7">
        <v>0</v>
      </c>
      <c r="AA111" s="6">
        <v>0.10008077783149712</v>
      </c>
      <c r="AB111" s="7">
        <v>0</v>
      </c>
      <c r="AC111" s="6">
        <v>0</v>
      </c>
      <c r="AD111" s="7">
        <v>0</v>
      </c>
      <c r="AE111" s="6">
        <v>0.27146588312112307</v>
      </c>
      <c r="AF111" s="7">
        <v>0</v>
      </c>
      <c r="AG111" s="6">
        <v>0</v>
      </c>
      <c r="AH111" s="7">
        <v>0</v>
      </c>
      <c r="AI111" s="6">
        <v>0</v>
      </c>
      <c r="AJ111" s="7">
        <v>0</v>
      </c>
      <c r="AK111" s="6">
        <v>0</v>
      </c>
      <c r="AL111" s="7">
        <v>0</v>
      </c>
      <c r="AM111" s="6">
        <v>3.7499999999999999E-2</v>
      </c>
      <c r="AN111" s="7">
        <v>0</v>
      </c>
      <c r="AO111" s="6">
        <v>0</v>
      </c>
      <c r="AP111" s="7">
        <v>0</v>
      </c>
    </row>
    <row r="112" spans="1:42" s="5" customFormat="1" collapsed="1" x14ac:dyDescent="0.25">
      <c r="A112" s="19" t="s">
        <v>108</v>
      </c>
      <c r="B112" s="19" t="s">
        <v>235</v>
      </c>
      <c r="C112" s="8">
        <f t="shared" ref="C112:AP112" si="20">C113</f>
        <v>0</v>
      </c>
      <c r="D112" s="9">
        <f t="shared" si="20"/>
        <v>1.1188137071348319E-2</v>
      </c>
      <c r="E112" s="8">
        <f t="shared" si="20"/>
        <v>0</v>
      </c>
      <c r="F112" s="9">
        <f t="shared" si="20"/>
        <v>0</v>
      </c>
      <c r="G112" s="8">
        <f t="shared" si="20"/>
        <v>0</v>
      </c>
      <c r="H112" s="9">
        <f t="shared" si="20"/>
        <v>0</v>
      </c>
      <c r="I112" s="8">
        <f t="shared" si="20"/>
        <v>0</v>
      </c>
      <c r="J112" s="9">
        <f t="shared" si="20"/>
        <v>0</v>
      </c>
      <c r="K112" s="8">
        <f t="shared" si="20"/>
        <v>0</v>
      </c>
      <c r="L112" s="9">
        <f t="shared" si="20"/>
        <v>0</v>
      </c>
      <c r="M112" s="8">
        <f t="shared" si="20"/>
        <v>0</v>
      </c>
      <c r="N112" s="9">
        <f t="shared" si="20"/>
        <v>0</v>
      </c>
      <c r="O112" s="8">
        <f t="shared" si="20"/>
        <v>0</v>
      </c>
      <c r="P112" s="9">
        <f t="shared" si="20"/>
        <v>0</v>
      </c>
      <c r="Q112" s="8">
        <f t="shared" si="20"/>
        <v>0</v>
      </c>
      <c r="R112" s="9">
        <f t="shared" si="20"/>
        <v>0</v>
      </c>
      <c r="S112" s="8">
        <f t="shared" si="20"/>
        <v>0</v>
      </c>
      <c r="T112" s="9">
        <f t="shared" si="20"/>
        <v>0</v>
      </c>
      <c r="U112" s="8">
        <f t="shared" si="20"/>
        <v>0</v>
      </c>
      <c r="V112" s="9">
        <f t="shared" si="20"/>
        <v>0</v>
      </c>
      <c r="W112" s="8">
        <f t="shared" si="20"/>
        <v>0</v>
      </c>
      <c r="X112" s="9">
        <f t="shared" si="20"/>
        <v>0</v>
      </c>
      <c r="Y112" s="8">
        <f t="shared" si="20"/>
        <v>0</v>
      </c>
      <c r="Z112" s="9">
        <f t="shared" si="20"/>
        <v>0</v>
      </c>
      <c r="AA112" s="8">
        <f t="shared" si="20"/>
        <v>0</v>
      </c>
      <c r="AB112" s="9">
        <f t="shared" si="20"/>
        <v>0</v>
      </c>
      <c r="AC112" s="8">
        <f t="shared" si="20"/>
        <v>0</v>
      </c>
      <c r="AD112" s="9">
        <f t="shared" si="20"/>
        <v>0</v>
      </c>
      <c r="AE112" s="8">
        <f t="shared" si="20"/>
        <v>0</v>
      </c>
      <c r="AF112" s="9">
        <f t="shared" si="20"/>
        <v>0</v>
      </c>
      <c r="AG112" s="8">
        <f t="shared" si="20"/>
        <v>0</v>
      </c>
      <c r="AH112" s="9">
        <f t="shared" si="20"/>
        <v>0</v>
      </c>
      <c r="AI112" s="8">
        <f t="shared" si="20"/>
        <v>0</v>
      </c>
      <c r="AJ112" s="9">
        <f t="shared" si="20"/>
        <v>0</v>
      </c>
      <c r="AK112" s="8">
        <f t="shared" si="20"/>
        <v>0</v>
      </c>
      <c r="AL112" s="9">
        <f t="shared" si="20"/>
        <v>0</v>
      </c>
      <c r="AM112" s="8">
        <f t="shared" si="20"/>
        <v>0</v>
      </c>
      <c r="AN112" s="9">
        <f t="shared" si="20"/>
        <v>0</v>
      </c>
      <c r="AO112" s="8">
        <f t="shared" si="20"/>
        <v>0</v>
      </c>
      <c r="AP112" s="9">
        <f t="shared" si="20"/>
        <v>0</v>
      </c>
    </row>
    <row r="113" spans="1:42" ht="15.75" hidden="1" outlineLevel="1" thickBot="1" x14ac:dyDescent="0.3">
      <c r="A113" s="20" t="s">
        <v>109</v>
      </c>
      <c r="B113" s="20" t="s">
        <v>235</v>
      </c>
      <c r="C113" s="10">
        <v>0</v>
      </c>
      <c r="D113" s="11">
        <v>1.1188137071348319E-2</v>
      </c>
      <c r="E113" s="10">
        <v>0</v>
      </c>
      <c r="F113" s="11">
        <v>0</v>
      </c>
      <c r="G113" s="10">
        <v>0</v>
      </c>
      <c r="H113" s="11">
        <v>0</v>
      </c>
      <c r="I113" s="10">
        <v>0</v>
      </c>
      <c r="J113" s="11">
        <v>0</v>
      </c>
      <c r="K113" s="10">
        <v>0</v>
      </c>
      <c r="L113" s="11">
        <v>0</v>
      </c>
      <c r="M113" s="10">
        <v>0</v>
      </c>
      <c r="N113" s="11">
        <v>0</v>
      </c>
      <c r="O113" s="10">
        <v>0</v>
      </c>
      <c r="P113" s="11">
        <v>0</v>
      </c>
      <c r="Q113" s="10">
        <v>0</v>
      </c>
      <c r="R113" s="11">
        <v>0</v>
      </c>
      <c r="S113" s="10">
        <v>0</v>
      </c>
      <c r="T113" s="11">
        <v>0</v>
      </c>
      <c r="U113" s="10">
        <v>0</v>
      </c>
      <c r="V113" s="11">
        <v>0</v>
      </c>
      <c r="W113" s="10">
        <v>0</v>
      </c>
      <c r="X113" s="11">
        <v>0</v>
      </c>
      <c r="Y113" s="10">
        <v>0</v>
      </c>
      <c r="Z113" s="11">
        <v>0</v>
      </c>
      <c r="AA113" s="10">
        <v>0</v>
      </c>
      <c r="AB113" s="11">
        <v>0</v>
      </c>
      <c r="AC113" s="10">
        <v>0</v>
      </c>
      <c r="AD113" s="11">
        <v>0</v>
      </c>
      <c r="AE113" s="10">
        <v>0</v>
      </c>
      <c r="AF113" s="11">
        <v>0</v>
      </c>
      <c r="AG113" s="10">
        <v>0</v>
      </c>
      <c r="AH113" s="11">
        <v>0</v>
      </c>
      <c r="AI113" s="10">
        <v>0</v>
      </c>
      <c r="AJ113" s="11">
        <v>0</v>
      </c>
      <c r="AK113" s="10">
        <v>0</v>
      </c>
      <c r="AL113" s="11">
        <v>0</v>
      </c>
      <c r="AM113" s="10">
        <v>0</v>
      </c>
      <c r="AN113" s="11">
        <v>0</v>
      </c>
      <c r="AO113" s="10">
        <v>0</v>
      </c>
      <c r="AP113" s="11">
        <v>0</v>
      </c>
    </row>
    <row r="114" spans="1:42" collapsed="1" x14ac:dyDescent="0.25">
      <c r="A114" s="21" t="s">
        <v>238</v>
      </c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x14ac:dyDescent="0.25">
      <c r="A115" s="21" t="s">
        <v>237</v>
      </c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</sheetData>
  <autoFilter ref="A4:AP113"/>
  <mergeCells count="2">
    <mergeCell ref="A3:A4"/>
    <mergeCell ref="B3:B4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3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ФЛ И ЮЛ СО</vt:lpstr>
      <vt:lpstr>'ФЛ И ЮЛ СО'!Область_печати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Ертас Төлеуов</dc:creator>
  <cp:lastModifiedBy>Ертас Төлеуов</cp:lastModifiedBy>
  <dcterms:created xsi:type="dcterms:W3CDTF">2023-06-29T09:18:48Z</dcterms:created>
  <dcterms:modified xsi:type="dcterms:W3CDTF">2023-06-29T09:27:12Z</dcterms:modified>
</cp:coreProperties>
</file>